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osorio\Documents\Organizaciones\Docs 2017\Comité\Reportes\Camára Dip\"/>
    </mc:Choice>
  </mc:AlternateContent>
  <bookViews>
    <workbookView xWindow="0" yWindow="0" windowWidth="28800" windowHeight="11700"/>
  </bookViews>
  <sheets>
    <sheet name="UPC" sheetId="21" r:id="rId1"/>
  </sheets>
  <externalReferences>
    <externalReference r:id="rId2"/>
  </externalReferences>
  <definedNames>
    <definedName name="_xlnm._FilterDatabase" localSheetId="0" hidden="1">UPC!$B$11:$D$27</definedName>
    <definedName name="_xlnm.Print_Area" localSheetId="0">UPC!$A$1:$C$51</definedName>
    <definedName name="FSD">'[1]Analitico Garantias Liquidas'!#REF!</definedName>
    <definedName name="Mensual_20_Analitico">'[1]Analitico Garantias Liquidas'!#REF!</definedName>
    <definedName name="_xlnm.Print_Titles" localSheetId="0">UPC!$1:$11</definedName>
  </definedNames>
  <calcPr calcId="162913"/>
</workbook>
</file>

<file path=xl/calcChain.xml><?xml version="1.0" encoding="utf-8"?>
<calcChain xmlns="http://schemas.openxmlformats.org/spreadsheetml/2006/main">
  <c r="C15" i="21" l="1"/>
  <c r="C12" i="21" l="1"/>
  <c r="C25" i="21" s="1"/>
  <c r="C27" i="21" l="1"/>
</calcChain>
</file>

<file path=xl/sharedStrings.xml><?xml version="1.0" encoding="utf-8"?>
<sst xmlns="http://schemas.openxmlformats.org/spreadsheetml/2006/main" count="21" uniqueCount="20">
  <si>
    <t>Entidad</t>
  </si>
  <si>
    <t>SUR</t>
  </si>
  <si>
    <t>PUEBLA</t>
  </si>
  <si>
    <t>Monto_Dispersado</t>
  </si>
  <si>
    <t>GASTOS DE OPERACIÓN</t>
  </si>
  <si>
    <t>TOTAL DE APOYOS</t>
  </si>
  <si>
    <t>TOTAL</t>
  </si>
  <si>
    <t>MICHOACAN</t>
  </si>
  <si>
    <t>HIDALGO</t>
  </si>
  <si>
    <t>TOLUCA</t>
  </si>
  <si>
    <t>CENTRO - OCCIDENTE</t>
  </si>
  <si>
    <t>ESTADO DE MEXICO</t>
  </si>
  <si>
    <t>MORELIA</t>
  </si>
  <si>
    <t>PACHUCA DE SOTO</t>
  </si>
  <si>
    <t>MORELOS</t>
  </si>
  <si>
    <t>CUAUTLA</t>
  </si>
  <si>
    <t>CORPORATIVO</t>
  </si>
  <si>
    <t>PROGRAMA DE APOYO A UNIDADES DE PROMOCIÓN DE CRÉDITO</t>
  </si>
  <si>
    <t>ENERO - MARZO 2017</t>
  </si>
  <si>
    <t>SUBDIRECCIÓN CORPORATIVA DE VINCULACIÓN CON ORGANIZACIONES SOCIALES Y AGENTES DEL SECTOR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</si>
</sst>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5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42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0" fontId="2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164" fontId="4" fillId="0" borderId="14" xfId="324" applyNumberFormat="1" applyFont="1" applyBorder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left"/>
    </xf>
    <xf numFmtId="0" fontId="4" fillId="25" borderId="15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6" xfId="252" applyFont="1" applyFill="1" applyBorder="1" applyAlignment="1">
      <alignment horizontal="center" vertical="center" wrapText="1"/>
    </xf>
    <xf numFmtId="43" fontId="4" fillId="25" borderId="17" xfId="252" applyFont="1" applyFill="1" applyBorder="1" applyAlignment="1">
      <alignment horizontal="center" vertical="center" wrapText="1"/>
    </xf>
    <xf numFmtId="43" fontId="3" fillId="25" borderId="17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7" xfId="0" applyFont="1" applyFill="1" applyBorder="1" applyAlignment="1">
      <alignment horizontal="center"/>
    </xf>
    <xf numFmtId="0" fontId="3" fillId="25" borderId="17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6" xfId="0" applyNumberFormat="1" applyFont="1" applyFill="1" applyBorder="1" applyAlignment="1">
      <alignment horizontal="center" vertical="center" wrapText="1"/>
    </xf>
    <xf numFmtId="0" fontId="2" fillId="0" borderId="0" xfId="324" applyFont="1" applyBorder="1"/>
    <xf numFmtId="0" fontId="4" fillId="0" borderId="0" xfId="324" applyFont="1" applyBorder="1"/>
    <xf numFmtId="0" fontId="1" fillId="0" borderId="0" xfId="324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43" fontId="1" fillId="0" borderId="0" xfId="324" applyNumberFormat="1"/>
    <xf numFmtId="0" fontId="4" fillId="0" borderId="18" xfId="324" applyFont="1" applyFill="1" applyBorder="1" applyAlignment="1">
      <alignment horizontal="center" vertical="top" wrapText="1"/>
    </xf>
    <xf numFmtId="49" fontId="4" fillId="0" borderId="0" xfId="324" applyNumberFormat="1" applyFont="1" applyAlignment="1">
      <alignment horizontal="center"/>
    </xf>
    <xf numFmtId="0" fontId="5" fillId="0" borderId="0" xfId="324" applyFont="1" applyAlignment="1">
      <alignment horizontal="center"/>
    </xf>
    <xf numFmtId="0" fontId="4" fillId="0" borderId="0" xfId="324" applyFont="1" applyBorder="1" applyAlignment="1">
      <alignment horizontal="center" wrapText="1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3025775</xdr:colOff>
      <xdr:row>0</xdr:row>
      <xdr:rowOff>0</xdr:rowOff>
    </xdr:from>
    <xdr:to>
      <xdr:col>3</xdr:col>
      <xdr:colOff>19050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0"/>
          <a:ext cx="1882775" cy="62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="60" zoomScaleNormal="100" workbookViewId="0">
      <selection activeCell="B30" sqref="B30"/>
    </sheetView>
  </sheetViews>
  <sheetFormatPr baseColWidth="10" defaultRowHeight="12.75" x14ac:dyDescent="0.2"/>
  <cols>
    <col min="1" max="1" width="7.5703125" style="4" customWidth="1"/>
    <col min="2" max="2" width="46" style="4" customWidth="1"/>
    <col min="3" max="3" width="27.28515625" style="5" customWidth="1"/>
    <col min="4" max="4" width="13.85546875" style="4" bestFit="1" customWidth="1"/>
    <col min="5" max="5" width="14.85546875" style="4" bestFit="1" customWidth="1"/>
    <col min="6" max="7" width="13.85546875" style="4" bestFit="1" customWidth="1"/>
    <col min="8" max="16384" width="11.42578125" style="4"/>
  </cols>
  <sheetData>
    <row r="1" spans="1:7" x14ac:dyDescent="0.2">
      <c r="A1" s="8"/>
      <c r="B1" s="7"/>
      <c r="C1" s="9"/>
    </row>
    <row r="2" spans="1:7" x14ac:dyDescent="0.2">
      <c r="A2" s="8"/>
      <c r="B2" s="7"/>
      <c r="C2" s="9"/>
    </row>
    <row r="3" spans="1:7" x14ac:dyDescent="0.2">
      <c r="A3" s="8"/>
      <c r="B3" s="10"/>
      <c r="C3" s="11"/>
    </row>
    <row r="4" spans="1:7" x14ac:dyDescent="0.2">
      <c r="A4" s="30"/>
      <c r="B4" s="31"/>
      <c r="C4" s="12"/>
      <c r="D4" s="32"/>
    </row>
    <row r="5" spans="1:7" ht="25.5" customHeight="1" x14ac:dyDescent="0.2">
      <c r="A5" s="8"/>
      <c r="B5" s="38" t="s">
        <v>19</v>
      </c>
      <c r="C5" s="38"/>
    </row>
    <row r="6" spans="1:7" x14ac:dyDescent="0.2">
      <c r="A6" s="8"/>
      <c r="B6" s="33"/>
      <c r="C6" s="33"/>
    </row>
    <row r="7" spans="1:7" ht="12.75" customHeight="1" x14ac:dyDescent="0.2">
      <c r="A7" s="8"/>
      <c r="B7" s="41" t="s">
        <v>17</v>
      </c>
      <c r="C7" s="41"/>
    </row>
    <row r="8" spans="1:7" x14ac:dyDescent="0.2">
      <c r="A8" s="8"/>
      <c r="B8" s="34"/>
      <c r="C8" s="34"/>
    </row>
    <row r="9" spans="1:7" x14ac:dyDescent="0.2">
      <c r="A9" s="8"/>
      <c r="B9" s="39" t="s">
        <v>18</v>
      </c>
      <c r="C9" s="39"/>
    </row>
    <row r="10" spans="1:7" ht="13.5" thickBot="1" x14ac:dyDescent="0.25">
      <c r="A10" s="8"/>
      <c r="B10" s="40"/>
      <c r="C10" s="40"/>
    </row>
    <row r="11" spans="1:7" ht="13.5" thickBot="1" x14ac:dyDescent="0.25">
      <c r="B11" s="1" t="s">
        <v>0</v>
      </c>
      <c r="C11" s="3" t="s">
        <v>3</v>
      </c>
      <c r="D11" s="7"/>
    </row>
    <row r="12" spans="1:7" ht="13.5" thickBot="1" x14ac:dyDescent="0.25">
      <c r="B12" s="22" t="s">
        <v>10</v>
      </c>
      <c r="C12" s="15">
        <f>SUM(C13)</f>
        <v>7999000</v>
      </c>
    </row>
    <row r="13" spans="1:7" x14ac:dyDescent="0.2">
      <c r="B13" s="23" t="s">
        <v>7</v>
      </c>
      <c r="C13" s="20">
        <v>7999000</v>
      </c>
    </row>
    <row r="14" spans="1:7" ht="13.5" thickBot="1" x14ac:dyDescent="0.25">
      <c r="B14" s="24" t="s">
        <v>12</v>
      </c>
      <c r="C14" s="21">
        <v>7999000</v>
      </c>
      <c r="E14" s="36"/>
    </row>
    <row r="15" spans="1:7" ht="13.5" thickBot="1" x14ac:dyDescent="0.25">
      <c r="B15" s="28" t="s">
        <v>1</v>
      </c>
      <c r="C15" s="29">
        <f>SUM(C16+C18+C20+C22)</f>
        <v>12996815</v>
      </c>
    </row>
    <row r="16" spans="1:7" x14ac:dyDescent="0.2">
      <c r="B16" s="27" t="s">
        <v>11</v>
      </c>
      <c r="C16" s="19">
        <v>500000</v>
      </c>
      <c r="F16" s="5"/>
      <c r="G16" s="5"/>
    </row>
    <row r="17" spans="2:7" x14ac:dyDescent="0.2">
      <c r="B17" s="25" t="s">
        <v>9</v>
      </c>
      <c r="C17" s="21">
        <v>500000</v>
      </c>
      <c r="E17" s="36"/>
    </row>
    <row r="18" spans="2:7" x14ac:dyDescent="0.2">
      <c r="B18" s="2" t="s">
        <v>8</v>
      </c>
      <c r="C18" s="20">
        <v>5496815</v>
      </c>
      <c r="F18" s="5"/>
      <c r="G18" s="5"/>
    </row>
    <row r="19" spans="2:7" x14ac:dyDescent="0.2">
      <c r="B19" s="25" t="s">
        <v>13</v>
      </c>
      <c r="C19" s="21">
        <v>5496815</v>
      </c>
      <c r="E19" s="36"/>
    </row>
    <row r="20" spans="2:7" x14ac:dyDescent="0.2">
      <c r="B20" s="2" t="s">
        <v>14</v>
      </c>
      <c r="C20" s="20">
        <v>3500000</v>
      </c>
    </row>
    <row r="21" spans="2:7" x14ac:dyDescent="0.2">
      <c r="B21" s="25" t="s">
        <v>15</v>
      </c>
      <c r="C21" s="21">
        <v>3500000</v>
      </c>
      <c r="E21" s="36"/>
    </row>
    <row r="22" spans="2:7" x14ac:dyDescent="0.2">
      <c r="B22" s="2" t="s">
        <v>2</v>
      </c>
      <c r="C22" s="20">
        <v>3500000</v>
      </c>
    </row>
    <row r="23" spans="2:7" ht="13.5" thickBot="1" x14ac:dyDescent="0.25">
      <c r="B23" s="25" t="s">
        <v>2</v>
      </c>
      <c r="C23" s="21">
        <v>3500000</v>
      </c>
      <c r="E23" s="36"/>
      <c r="F23" s="37"/>
    </row>
    <row r="24" spans="2:7" ht="14.25" customHeight="1" thickBot="1" x14ac:dyDescent="0.25">
      <c r="B24" s="22" t="s">
        <v>16</v>
      </c>
      <c r="C24" s="13">
        <v>0</v>
      </c>
      <c r="E24" s="36"/>
    </row>
    <row r="25" spans="2:7" ht="13.5" thickBot="1" x14ac:dyDescent="0.25">
      <c r="B25" s="17" t="s">
        <v>5</v>
      </c>
      <c r="C25" s="13">
        <f>SUM(C12+C15)</f>
        <v>20995815</v>
      </c>
      <c r="D25" s="6"/>
      <c r="E25" s="6"/>
    </row>
    <row r="26" spans="2:7" ht="13.5" thickBot="1" x14ac:dyDescent="0.25">
      <c r="B26" s="16" t="s">
        <v>4</v>
      </c>
      <c r="C26" s="18">
        <v>0</v>
      </c>
      <c r="E26" s="5"/>
    </row>
    <row r="27" spans="2:7" ht="13.5" thickBot="1" x14ac:dyDescent="0.25">
      <c r="B27" s="26" t="s">
        <v>6</v>
      </c>
      <c r="C27" s="14">
        <f>+C25+C26</f>
        <v>20995815</v>
      </c>
      <c r="D27" s="35"/>
      <c r="E27" s="35"/>
    </row>
  </sheetData>
  <mergeCells count="4">
    <mergeCell ref="B5:C5"/>
    <mergeCell ref="B9:C9"/>
    <mergeCell ref="B10:C10"/>
    <mergeCell ref="B7:C7"/>
  </mergeCells>
  <pageMargins left="0.74803149606299213" right="0.74803149606299213" top="0.78740157480314965" bottom="0.98425196850393704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UPC</vt:lpstr>
      <vt:lpstr>UPC!Área_de_impresión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Alan Eduardo Osorio Barrera</cp:lastModifiedBy>
  <cp:lastPrinted>2017-04-25T17:14:33Z</cp:lastPrinted>
  <dcterms:created xsi:type="dcterms:W3CDTF">2008-10-13T19:04:10Z</dcterms:created>
  <dcterms:modified xsi:type="dcterms:W3CDTF">2017-04-26T16:25:36Z</dcterms:modified>
</cp:coreProperties>
</file>