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InformesTrimestrales\Finanzas\2024\FinanzasPúbicas\SegundoTrimestre\"/>
    </mc:Choice>
  </mc:AlternateContent>
  <xr:revisionPtr revIDLastSave="0" documentId="14_{90A8E560-FD81-4014-92B1-A50087DD3425}" xr6:coauthVersionLast="47" xr6:coauthVersionMax="47" xr10:uidLastSave="{00000000-0000-0000-0000-000000000000}"/>
  <bookViews>
    <workbookView xWindow="-108" yWindow="-108" windowWidth="23256" windowHeight="12576" xr2:uid="{893366D1-C2B4-4042-A998-D50936DF864D}"/>
  </bookViews>
  <sheets>
    <sheet name="Estado Presupuestal dispo" sheetId="1" r:id="rId1"/>
  </sheets>
  <definedNames>
    <definedName name="\0" localSheetId="0">#REF!</definedName>
    <definedName name="\0">#REF!</definedName>
    <definedName name="\a">#REF!</definedName>
    <definedName name="\b">#N/A</definedName>
    <definedName name="\c" localSheetId="0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p">#REF!</definedName>
    <definedName name="\q">#REF!</definedName>
    <definedName name="\s">#REF!</definedName>
    <definedName name="\z">#REF!</definedName>
    <definedName name="_______________________TOT1">#REF!</definedName>
    <definedName name="_______________________TOT10">#REF!</definedName>
    <definedName name="_______________________TOT11">#REF!</definedName>
    <definedName name="_______________________TOT2">#REF!</definedName>
    <definedName name="_______________________TOT3">#REF!</definedName>
    <definedName name="_______________________TOT4">#REF!</definedName>
    <definedName name="_______________________TOT5">#REF!</definedName>
    <definedName name="_______________________TOT6">#REF!</definedName>
    <definedName name="_______________________TOT7">#REF!</definedName>
    <definedName name="_______________________TOT8">#REF!</definedName>
    <definedName name="_______________________TOT9">#REF!</definedName>
    <definedName name="______________________TOT1">#REF!</definedName>
    <definedName name="______________________TOT10">#REF!</definedName>
    <definedName name="______________________TOT11">#REF!</definedName>
    <definedName name="______________________TOT2">#REF!</definedName>
    <definedName name="______________________TOT3">#REF!</definedName>
    <definedName name="______________________TOT4">#REF!</definedName>
    <definedName name="______________________TOT5">#REF!</definedName>
    <definedName name="______________________TOT6">#REF!</definedName>
    <definedName name="______________________TOT7">#REF!</definedName>
    <definedName name="______________________TOT8">#REF!</definedName>
    <definedName name="______________________TOT9">#REF!</definedName>
    <definedName name="_____________________TOT1">#REF!</definedName>
    <definedName name="_____________________TOT10">#REF!</definedName>
    <definedName name="_____________________TOT11">#REF!</definedName>
    <definedName name="_____________________TOT2">#REF!</definedName>
    <definedName name="_____________________TOT3">#REF!</definedName>
    <definedName name="_____________________TOT4">#REF!</definedName>
    <definedName name="_____________________TOT5">#REF!</definedName>
    <definedName name="_____________________TOT6">#REF!</definedName>
    <definedName name="_____________________TOT7">#REF!</definedName>
    <definedName name="_____________________TOT8">#REF!</definedName>
    <definedName name="_____________________TOT9">#REF!</definedName>
    <definedName name="____________________TOT1">#REF!</definedName>
    <definedName name="____________________TOT10">#REF!</definedName>
    <definedName name="____________________TOT11">#REF!</definedName>
    <definedName name="____________________TOT2">#REF!</definedName>
    <definedName name="____________________TOT3">#REF!</definedName>
    <definedName name="____________________TOT4">#REF!</definedName>
    <definedName name="____________________TOT5">#REF!</definedName>
    <definedName name="____________________TOT6">#REF!</definedName>
    <definedName name="____________________TOT7">#REF!</definedName>
    <definedName name="____________________TOT8">#REF!</definedName>
    <definedName name="____________________TOT9">#REF!</definedName>
    <definedName name="___________________TOT1">#REF!</definedName>
    <definedName name="___________________TOT10">#REF!</definedName>
    <definedName name="___________________TOT11">#REF!</definedName>
    <definedName name="___________________TOT2">#REF!</definedName>
    <definedName name="___________________TOT3">#REF!</definedName>
    <definedName name="___________________TOT4">#REF!</definedName>
    <definedName name="___________________TOT5">#REF!</definedName>
    <definedName name="___________________TOT6">#REF!</definedName>
    <definedName name="___________________TOT7">#REF!</definedName>
    <definedName name="___________________TOT8">#REF!</definedName>
    <definedName name="___________________TOT9">#REF!</definedName>
    <definedName name="__________________TOT1">#REF!</definedName>
    <definedName name="__________________TOT10">#REF!</definedName>
    <definedName name="__________________TOT11">#REF!</definedName>
    <definedName name="__________________TOT2">#REF!</definedName>
    <definedName name="__________________TOT3">#REF!</definedName>
    <definedName name="__________________TOT4">#REF!</definedName>
    <definedName name="__________________TOT5">#REF!</definedName>
    <definedName name="__________________TOT6">#REF!</definedName>
    <definedName name="__________________TOT7">#REF!</definedName>
    <definedName name="__________________TOT8">#REF!</definedName>
    <definedName name="__________________TOT9">#REF!</definedName>
    <definedName name="_________________TOT1">#REF!</definedName>
    <definedName name="_________________TOT10">#REF!</definedName>
    <definedName name="_________________TOT11">#REF!</definedName>
    <definedName name="_________________TOT2">#REF!</definedName>
    <definedName name="_________________TOT3">#REF!</definedName>
    <definedName name="_________________TOT4">#REF!</definedName>
    <definedName name="_________________TOT5">#REF!</definedName>
    <definedName name="_________________TOT6">#REF!</definedName>
    <definedName name="_________________TOT7">#REF!</definedName>
    <definedName name="_________________TOT8">#REF!</definedName>
    <definedName name="_________________TOT9">#REF!</definedName>
    <definedName name="________________TOT1">#REF!</definedName>
    <definedName name="________________TOT10">#REF!</definedName>
    <definedName name="________________TOT11">#REF!</definedName>
    <definedName name="________________TOT2">#REF!</definedName>
    <definedName name="________________TOT3">#REF!</definedName>
    <definedName name="________________TOT4">#REF!</definedName>
    <definedName name="________________TOT5">#REF!</definedName>
    <definedName name="________________TOT6">#REF!</definedName>
    <definedName name="________________TOT7">#REF!</definedName>
    <definedName name="________________TOT8">#REF!</definedName>
    <definedName name="________________TOT9">#REF!</definedName>
    <definedName name="_______________TOT1">#REF!</definedName>
    <definedName name="_______________TOT10">#REF!</definedName>
    <definedName name="_______________TOT11">#REF!</definedName>
    <definedName name="_______________TOT2">#REF!</definedName>
    <definedName name="_______________TOT3">#REF!</definedName>
    <definedName name="_______________TOT4">#REF!</definedName>
    <definedName name="_______________TOT5">#REF!</definedName>
    <definedName name="_______________TOT6">#REF!</definedName>
    <definedName name="_______________TOT7">#REF!</definedName>
    <definedName name="_______________TOT8">#REF!</definedName>
    <definedName name="_______________TOT9">#REF!</definedName>
    <definedName name="______________DIM2007">#REF!</definedName>
    <definedName name="______________TOT1">#REF!</definedName>
    <definedName name="______________TOT10">#REF!</definedName>
    <definedName name="______________TOT11">#REF!</definedName>
    <definedName name="______________TOT2">#REF!</definedName>
    <definedName name="______________TOT3">#REF!</definedName>
    <definedName name="______________TOT4">#REF!</definedName>
    <definedName name="______________TOT5">#REF!</definedName>
    <definedName name="______________TOT6">#REF!</definedName>
    <definedName name="______________TOT7">#REF!</definedName>
    <definedName name="______________TOT8">#REF!</definedName>
    <definedName name="______________TOT9">#REF!</definedName>
    <definedName name="______________YA1">#REF!</definedName>
    <definedName name="_____________DIM2007">#REF!</definedName>
    <definedName name="_____________TOT1">#REF!</definedName>
    <definedName name="_____________TOT10">#REF!</definedName>
    <definedName name="_____________TOT11">#REF!</definedName>
    <definedName name="_____________TOT2">#REF!</definedName>
    <definedName name="_____________TOT3">#REF!</definedName>
    <definedName name="_____________TOT4">#REF!</definedName>
    <definedName name="_____________TOT5">#REF!</definedName>
    <definedName name="_____________TOT6">#REF!</definedName>
    <definedName name="_____________TOT7">#REF!</definedName>
    <definedName name="_____________TOT8">#REF!</definedName>
    <definedName name="_____________TOT9">#REF!</definedName>
    <definedName name="_____________YA1">#REF!</definedName>
    <definedName name="_____________YA2">#REF!</definedName>
    <definedName name="_____________YA3">#REF!</definedName>
    <definedName name="____________DIM2007">#REF!</definedName>
    <definedName name="____________TOT1">#REF!</definedName>
    <definedName name="____________TOT10">#REF!</definedName>
    <definedName name="____________TOT11">#REF!</definedName>
    <definedName name="____________TOT2">#REF!</definedName>
    <definedName name="____________TOT3">#REF!</definedName>
    <definedName name="____________TOT4">#REF!</definedName>
    <definedName name="____________TOT5">#REF!</definedName>
    <definedName name="____________TOT6">#REF!</definedName>
    <definedName name="____________TOT7">#REF!</definedName>
    <definedName name="____________TOT8">#REF!</definedName>
    <definedName name="____________TOT9">#REF!</definedName>
    <definedName name="____________YA1">#REF!</definedName>
    <definedName name="____________YA2">#REF!</definedName>
    <definedName name="____________YA3">#REF!</definedName>
    <definedName name="___________AGE1303">#REF!</definedName>
    <definedName name="___________BAL1201">#REF!</definedName>
    <definedName name="___________BAL120110">#REF!</definedName>
    <definedName name="___________BAL1202">#REF!</definedName>
    <definedName name="___________BAL120210">#REF!</definedName>
    <definedName name="___________BAL1203">#REF!</definedName>
    <definedName name="___________BAL120310">#REF!</definedName>
    <definedName name="___________bal1210">#REF!</definedName>
    <definedName name="___________bal1303">#REF!</definedName>
    <definedName name="___________DIM2007">#REF!</definedName>
    <definedName name="___________EFE1303">#REF!</definedName>
    <definedName name="___________IV65560">#REF!</definedName>
    <definedName name="___________IV65563">#REF!</definedName>
    <definedName name="___________LOC1303">#REF!</definedName>
    <definedName name="___________TOT1">#REF!</definedName>
    <definedName name="___________TOT10">#REF!</definedName>
    <definedName name="___________TOT11">#REF!</definedName>
    <definedName name="___________TOT2">#REF!</definedName>
    <definedName name="___________TOT3">#REF!</definedName>
    <definedName name="___________TOT4">#REF!</definedName>
    <definedName name="___________TOT5">#REF!</definedName>
    <definedName name="___________TOT6">#REF!</definedName>
    <definedName name="___________TOT7">#REF!</definedName>
    <definedName name="___________TOT8">#REF!</definedName>
    <definedName name="___________TOT9">#REF!</definedName>
    <definedName name="___________YA1">#REF!</definedName>
    <definedName name="___________YA2">#REF!</definedName>
    <definedName name="___________YA3">#REF!</definedName>
    <definedName name="__________AGE1303">#REF!</definedName>
    <definedName name="__________BAL1201">#REF!</definedName>
    <definedName name="__________BAL120110">#REF!</definedName>
    <definedName name="__________BAL1202">#REF!</definedName>
    <definedName name="__________BAL120210">#REF!</definedName>
    <definedName name="__________BAL1203">#REF!</definedName>
    <definedName name="__________BAL120310">#REF!</definedName>
    <definedName name="__________bal1210">#REF!</definedName>
    <definedName name="__________bal1303">#REF!</definedName>
    <definedName name="__________DIM2007">#REF!</definedName>
    <definedName name="__________EFE1303">#REF!</definedName>
    <definedName name="__________IV65560">#REF!</definedName>
    <definedName name="__________IV65563">#REF!</definedName>
    <definedName name="__________LOC1303">#REF!</definedName>
    <definedName name="__________TOT1">#REF!</definedName>
    <definedName name="__________TOT10">#REF!</definedName>
    <definedName name="__________TOT11">#REF!</definedName>
    <definedName name="__________TOT2">#REF!</definedName>
    <definedName name="__________TOT3">#REF!</definedName>
    <definedName name="__________TOT4">#REF!</definedName>
    <definedName name="__________TOT5">#REF!</definedName>
    <definedName name="__________TOT6">#REF!</definedName>
    <definedName name="__________TOT7">#REF!</definedName>
    <definedName name="__________TOT8">#REF!</definedName>
    <definedName name="__________TOT9">#REF!</definedName>
    <definedName name="__________YA1">#REF!</definedName>
    <definedName name="__________YA2">#REF!</definedName>
    <definedName name="__________YA3">#REF!</definedName>
    <definedName name="_________AGE1303">#REF!</definedName>
    <definedName name="_________BAL1201">#REF!</definedName>
    <definedName name="_________BAL120110">#REF!</definedName>
    <definedName name="_________BAL1202">#REF!</definedName>
    <definedName name="_________BAL120210">#REF!</definedName>
    <definedName name="_________BAL1203">#REF!</definedName>
    <definedName name="_________BAL120310">#REF!</definedName>
    <definedName name="_________bal1210">#REF!</definedName>
    <definedName name="_________bal1303">#REF!</definedName>
    <definedName name="_________DIM2007">#REF!</definedName>
    <definedName name="_________EFE1303">#REF!</definedName>
    <definedName name="_________IV65560">#REF!</definedName>
    <definedName name="_________IV65563">#REF!</definedName>
    <definedName name="_________LOC1303">#REF!</definedName>
    <definedName name="_________TOT1">#REF!</definedName>
    <definedName name="_________TOT10">#REF!</definedName>
    <definedName name="_________TOT11">#REF!</definedName>
    <definedName name="_________TOT2">#REF!</definedName>
    <definedName name="_________TOT3">#REF!</definedName>
    <definedName name="_________TOT4">#REF!</definedName>
    <definedName name="_________TOT5">#REF!</definedName>
    <definedName name="_________TOT6">#REF!</definedName>
    <definedName name="_________TOT7">#REF!</definedName>
    <definedName name="_________TOT8">#REF!</definedName>
    <definedName name="_________TOT9">#REF!</definedName>
    <definedName name="_________YA1">#REF!</definedName>
    <definedName name="_________YA2">#REF!</definedName>
    <definedName name="_________YA3">#REF!</definedName>
    <definedName name="________AGE1303">#REF!</definedName>
    <definedName name="________BAL1201">#REF!</definedName>
    <definedName name="________BAL120110">#REF!</definedName>
    <definedName name="________BAL1202">#REF!</definedName>
    <definedName name="________BAL120210">#REF!</definedName>
    <definedName name="________BAL1203">#REF!</definedName>
    <definedName name="________BAL120310">#REF!</definedName>
    <definedName name="________bal1210">#REF!</definedName>
    <definedName name="________bal1303">#REF!</definedName>
    <definedName name="________DIM2007">#REF!</definedName>
    <definedName name="________EFE1303">#REF!</definedName>
    <definedName name="________IV65560">#REF!</definedName>
    <definedName name="________IV65563">#REF!</definedName>
    <definedName name="________LOC1303">#REF!</definedName>
    <definedName name="________TOT1">#REF!</definedName>
    <definedName name="________TOT10">#REF!</definedName>
    <definedName name="________TOT11">#REF!</definedName>
    <definedName name="________TOT2">#REF!</definedName>
    <definedName name="________TOT3">#REF!</definedName>
    <definedName name="________TOT4">#REF!</definedName>
    <definedName name="________TOT5">#REF!</definedName>
    <definedName name="________TOT6">#REF!</definedName>
    <definedName name="________TOT7">#REF!</definedName>
    <definedName name="________TOT8">#REF!</definedName>
    <definedName name="________TOT9">#REF!</definedName>
    <definedName name="________YA1">#REF!</definedName>
    <definedName name="________YA2">#REF!</definedName>
    <definedName name="________YA3">#REF!</definedName>
    <definedName name="_______AGE1303">#REF!</definedName>
    <definedName name="_______BAL1201">#REF!</definedName>
    <definedName name="_______BAL120110">#REF!</definedName>
    <definedName name="_______BAL1202">#REF!</definedName>
    <definedName name="_______BAL120210">#REF!</definedName>
    <definedName name="_______BAL1203">#REF!</definedName>
    <definedName name="_______BAL120310">#REF!</definedName>
    <definedName name="_______bal1210">#REF!</definedName>
    <definedName name="_______bal1303">#REF!</definedName>
    <definedName name="_______DIM2007">#REF!</definedName>
    <definedName name="_______EFE1303">#REF!</definedName>
    <definedName name="_______IV65560">#REF!</definedName>
    <definedName name="_______IV65563">#REF!</definedName>
    <definedName name="_______LOC1303">#REF!</definedName>
    <definedName name="_______TOT1">#REF!</definedName>
    <definedName name="_______TOT10">#REF!</definedName>
    <definedName name="_______TOT11">#REF!</definedName>
    <definedName name="_______TOT2">#REF!</definedName>
    <definedName name="_______TOT3">#REF!</definedName>
    <definedName name="_______TOT4">#REF!</definedName>
    <definedName name="_______TOT5">#REF!</definedName>
    <definedName name="_______TOT6">#REF!</definedName>
    <definedName name="_______TOT7">#REF!</definedName>
    <definedName name="_______TOT8">#REF!</definedName>
    <definedName name="_______TOT9">#REF!</definedName>
    <definedName name="_______YA1">#REF!</definedName>
    <definedName name="_______YA2">#REF!</definedName>
    <definedName name="_______YA3">#REF!</definedName>
    <definedName name="______AGE1303">#REF!</definedName>
    <definedName name="______BAL1201">#REF!</definedName>
    <definedName name="______BAL120110">#REF!</definedName>
    <definedName name="______BAL1202">#REF!</definedName>
    <definedName name="______BAL120210">#REF!</definedName>
    <definedName name="______BAL1203">#REF!</definedName>
    <definedName name="______BAL120310">#REF!</definedName>
    <definedName name="______bal1210">#REF!</definedName>
    <definedName name="______bal12101">#REF!</definedName>
    <definedName name="______bal1303">#REF!</definedName>
    <definedName name="______DIM2007">#REF!</definedName>
    <definedName name="______EFE1303">#REF!</definedName>
    <definedName name="______IV65560">#REF!</definedName>
    <definedName name="______IV65563">#REF!</definedName>
    <definedName name="______LOC1303">#REF!</definedName>
    <definedName name="______TOT1">#REF!</definedName>
    <definedName name="______TOT10">#REF!</definedName>
    <definedName name="______TOT11">#REF!</definedName>
    <definedName name="______TOT2">#REF!</definedName>
    <definedName name="______TOT3">#REF!</definedName>
    <definedName name="______TOT4">#REF!</definedName>
    <definedName name="______TOT5">#REF!</definedName>
    <definedName name="______TOT6">#REF!</definedName>
    <definedName name="______TOT7">#REF!</definedName>
    <definedName name="______TOT8">#REF!</definedName>
    <definedName name="______TOT9">#REF!</definedName>
    <definedName name="______YA1">#REF!</definedName>
    <definedName name="______YA2">#REF!</definedName>
    <definedName name="______YA3">#REF!</definedName>
    <definedName name="_____AGE1303">#REF!</definedName>
    <definedName name="_____BAL1201">#REF!</definedName>
    <definedName name="_____BAL120110">#REF!</definedName>
    <definedName name="_____BAL1202">#REF!</definedName>
    <definedName name="_____BAL120210">#REF!</definedName>
    <definedName name="_____BAL1203">#REF!</definedName>
    <definedName name="_____BAL120310">#REF!</definedName>
    <definedName name="_____bal1210">#REF!</definedName>
    <definedName name="_____bal1303">#REF!</definedName>
    <definedName name="_____DIM2007">#REF!</definedName>
    <definedName name="_____EFE1303">#REF!</definedName>
    <definedName name="_____ISR28">#REF!</definedName>
    <definedName name="_____ISR35">#REF!</definedName>
    <definedName name="_____IV65560">#REF!</definedName>
    <definedName name="_____IV65563">#REF!</definedName>
    <definedName name="_____LOC1303">#REF!</definedName>
    <definedName name="_____SUB28">#REF!</definedName>
    <definedName name="_____SUB35">#REF!</definedName>
    <definedName name="_____TOT1">#REF!</definedName>
    <definedName name="_____TOT10">#REF!</definedName>
    <definedName name="_____TOT11">#REF!</definedName>
    <definedName name="_____TOT2">#REF!</definedName>
    <definedName name="_____TOT3">#REF!</definedName>
    <definedName name="_____TOT4">#REF!</definedName>
    <definedName name="_____TOT5">#REF!</definedName>
    <definedName name="_____TOT6">#REF!</definedName>
    <definedName name="_____TOT7">#REF!</definedName>
    <definedName name="_____TOT8">#REF!</definedName>
    <definedName name="_____TOT9">#REF!</definedName>
    <definedName name="_____YA1">#REF!</definedName>
    <definedName name="_____YA2">#REF!</definedName>
    <definedName name="_____YA3">#REF!</definedName>
    <definedName name="____AGE1303">#REF!</definedName>
    <definedName name="____BAL1201">#REF!</definedName>
    <definedName name="____BAL120110">#REF!</definedName>
    <definedName name="____BAL1202">#REF!</definedName>
    <definedName name="____BAL120210">#REF!</definedName>
    <definedName name="____BAL1203">#REF!</definedName>
    <definedName name="____BAL120310">#REF!</definedName>
    <definedName name="____bal1210">#REF!</definedName>
    <definedName name="____bal1303">#REF!</definedName>
    <definedName name="____DIM2007">#REF!</definedName>
    <definedName name="____EFE1303">#REF!</definedName>
    <definedName name="____ISR28">#REF!</definedName>
    <definedName name="____ISR35">#REF!</definedName>
    <definedName name="____IV65560">#REF!</definedName>
    <definedName name="____IV65563">#REF!</definedName>
    <definedName name="____LOC1303">#REF!</definedName>
    <definedName name="____POR1987">#REF!</definedName>
    <definedName name="____POR1988">#REF!</definedName>
    <definedName name="____PTO89">#REF!</definedName>
    <definedName name="____SUB28">#REF!</definedName>
    <definedName name="____SUB35">#REF!</definedName>
    <definedName name="____TOT1">#REF!</definedName>
    <definedName name="____TOT10">#REF!</definedName>
    <definedName name="____TOT11">#REF!</definedName>
    <definedName name="____TOT2">#REF!</definedName>
    <definedName name="____TOT3">#REF!</definedName>
    <definedName name="____TOT4">#REF!</definedName>
    <definedName name="____TOT5">#REF!</definedName>
    <definedName name="____TOT6">#REF!</definedName>
    <definedName name="____TOT7">#REF!</definedName>
    <definedName name="____TOT8">#REF!</definedName>
    <definedName name="____TOT9">#REF!</definedName>
    <definedName name="____YA1">#REF!</definedName>
    <definedName name="____YA2">#REF!</definedName>
    <definedName name="____YA3">#REF!</definedName>
    <definedName name="___AGE1303">#REF!</definedName>
    <definedName name="___BAL1201">#REF!</definedName>
    <definedName name="___BAL120110">#REF!</definedName>
    <definedName name="___BAL1202">#REF!</definedName>
    <definedName name="___BAL120210">#REF!</definedName>
    <definedName name="___BAL1203">#REF!</definedName>
    <definedName name="___BAL120310">#REF!</definedName>
    <definedName name="___bal1210">#REF!</definedName>
    <definedName name="___bal1303">#REF!</definedName>
    <definedName name="___DIM2007">#REF!</definedName>
    <definedName name="___EFE1303">#REF!</definedName>
    <definedName name="___ISR28">#REF!</definedName>
    <definedName name="___ISR35">#REF!</definedName>
    <definedName name="___IV65560">#REF!</definedName>
    <definedName name="___IV65563">#REF!</definedName>
    <definedName name="___LOC1303">#REF!</definedName>
    <definedName name="___POR1987">#REF!</definedName>
    <definedName name="___POR1988">#REF!</definedName>
    <definedName name="___PTO89">#REF!</definedName>
    <definedName name="___R">#N/A</definedName>
    <definedName name="___SUB28" localSheetId="0">#REF!</definedName>
    <definedName name="___SUB28">#REF!</definedName>
    <definedName name="___SUB35">#REF!</definedName>
    <definedName name="___TOT1">#REF!</definedName>
    <definedName name="___TOT10">#REF!</definedName>
    <definedName name="___TOT11">#REF!</definedName>
    <definedName name="___TOT2">#REF!</definedName>
    <definedName name="___TOT3">#REF!</definedName>
    <definedName name="___TOT4">#REF!</definedName>
    <definedName name="___TOT5">#REF!</definedName>
    <definedName name="___TOT6">#REF!</definedName>
    <definedName name="___TOT7">#REF!</definedName>
    <definedName name="___TOT8">#REF!</definedName>
    <definedName name="___TOT9">#REF!</definedName>
    <definedName name="___YA1">#REF!</definedName>
    <definedName name="___YA2">#REF!</definedName>
    <definedName name="___YA3">#REF!</definedName>
    <definedName name="__123" hidden="1">#REF!</definedName>
    <definedName name="__123Graph_A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AGE1303">#REF!</definedName>
    <definedName name="__ale2" hidden="1">#REF!</definedName>
    <definedName name="__BAL1201">#REF!</definedName>
    <definedName name="__BAL120110">#REF!</definedName>
    <definedName name="__BAL1202">#REF!</definedName>
    <definedName name="__BAL120210">#REF!</definedName>
    <definedName name="__BAL1203">#REF!</definedName>
    <definedName name="__BAL120310">#REF!</definedName>
    <definedName name="__bal1210">#REF!</definedName>
    <definedName name="__bal1303">#REF!</definedName>
    <definedName name="__DIM2007">#REF!</definedName>
    <definedName name="__EFE1303">#REF!</definedName>
    <definedName name="__ISR28">#REF!</definedName>
    <definedName name="__ISR35">#REF!</definedName>
    <definedName name="__IV65560">#REF!</definedName>
    <definedName name="__IV65563">#REF!</definedName>
    <definedName name="__LOC1303">#REF!</definedName>
    <definedName name="__POR1987">#REF!</definedName>
    <definedName name="__POR1988">#REF!</definedName>
    <definedName name="__PTO89">#REF!</definedName>
    <definedName name="__R">#N/A</definedName>
    <definedName name="__SUB28" localSheetId="0">#REF!</definedName>
    <definedName name="__SUB28">#REF!</definedName>
    <definedName name="__SUB35" localSheetId="0">#REF!</definedName>
    <definedName name="__SUB35">#REF!</definedName>
    <definedName name="__TDC2001" localSheetId="0">#REF!</definedName>
    <definedName name="__TDC2001">#REF!</definedName>
    <definedName name="__TOT1">#REF!</definedName>
    <definedName name="__TOT10">#REF!</definedName>
    <definedName name="__TOT11">#REF!</definedName>
    <definedName name="__TOT2">#REF!</definedName>
    <definedName name="__TOT3">#REF!</definedName>
    <definedName name="__TOT4">#REF!</definedName>
    <definedName name="__TOT5">#REF!</definedName>
    <definedName name="__TOT6">#REF!</definedName>
    <definedName name="__TOT7">#REF!</definedName>
    <definedName name="__TOT8">#REF!</definedName>
    <definedName name="__TOT9">#REF!</definedName>
    <definedName name="__YA1">#REF!</definedName>
    <definedName name="__YA2">#REF!</definedName>
    <definedName name="__YA3">#REF!</definedName>
    <definedName name="_1">#REF!</definedName>
    <definedName name="_1___0Bcer">#REF!</definedName>
    <definedName name="_1_0Bcer">#REF!</definedName>
    <definedName name="_10_____0Boro">#REF!</definedName>
    <definedName name="_10_0Cafo">#REF!</definedName>
    <definedName name="_11_____0Cafo">#REF!</definedName>
    <definedName name="_11_0Cafo">#REF!</definedName>
    <definedName name="_112_0Boro">#REF!</definedName>
    <definedName name="_12_____0Cafo">#REF!</definedName>
    <definedName name="_12_0Cons">#REF!</definedName>
    <definedName name="_1234Graph_e" localSheetId="0" hidden="1">#REF!</definedName>
    <definedName name="_1234Graph_e" hidden="1">#REF!</definedName>
    <definedName name="_128_0Cafo">#REF!</definedName>
    <definedName name="_13_____0Cons">#REF!</definedName>
    <definedName name="_13_0Cons">#REF!</definedName>
    <definedName name="_14_____0Cons">#REF!</definedName>
    <definedName name="_144_0Cafo">#REF!</definedName>
    <definedName name="_14Bcer">#REF!</definedName>
    <definedName name="_15____0Bcer">#REF!</definedName>
    <definedName name="_15Bcer">#REF!</definedName>
    <definedName name="_16____0Boro">#REF!</definedName>
    <definedName name="_16_0Bcer">#REF!</definedName>
    <definedName name="_160_0Cons">#REF!</definedName>
    <definedName name="_16Boro">#REF!</definedName>
    <definedName name="_17____0Boro">#REF!</definedName>
    <definedName name="_176_0Cons">#REF!</definedName>
    <definedName name="_17Boro">#REF!</definedName>
    <definedName name="_18____0Boro">#REF!</definedName>
    <definedName name="_18Boro">#REF!</definedName>
    <definedName name="_19____0Cafo">#REF!</definedName>
    <definedName name="_1989">#REF!</definedName>
    <definedName name="_19Cafo">#REF!</definedName>
    <definedName name="_2___0Cafo">#REF!</definedName>
    <definedName name="_20____0Cafo">#REF!</definedName>
    <definedName name="_20Cafo">#REF!</definedName>
    <definedName name="_21____0Cons">#REF!</definedName>
    <definedName name="_21Cons">#REF!</definedName>
    <definedName name="_22____0Cons">#REF!</definedName>
    <definedName name="_22Cons">#REF!</definedName>
    <definedName name="_23___0Bcer">#REF!</definedName>
    <definedName name="_24___0Boro">#REF!</definedName>
    <definedName name="_25___0Boro">#REF!</definedName>
    <definedName name="_26___0Boro">#REF!</definedName>
    <definedName name="_27___0Cafo">#REF!</definedName>
    <definedName name="_28___0Cafo">#REF!</definedName>
    <definedName name="_29___0Cons">#REF!</definedName>
    <definedName name="_2Bcer">#REF!</definedName>
    <definedName name="_3____0Bcer">#REF!</definedName>
    <definedName name="_3_0Cafo">#REF!</definedName>
    <definedName name="_30___0Cons">#REF!</definedName>
    <definedName name="_32">#REF!</definedName>
    <definedName name="_32_0Cafo">#REF!</definedName>
    <definedName name="_4____0Cafo">#REF!</definedName>
    <definedName name="_48_0Bcer">#REF!</definedName>
    <definedName name="_4Cafo">#REF!</definedName>
    <definedName name="_5_____0Bcer">#REF!</definedName>
    <definedName name="_5_0Bcer">#REF!</definedName>
    <definedName name="_6_____0Cafo">#REF!</definedName>
    <definedName name="_6_0Bcer">#REF!</definedName>
    <definedName name="_64_0Bcer">#REF!</definedName>
    <definedName name="_7_____0Bcer">#REF!</definedName>
    <definedName name="_7_0Boro">#REF!</definedName>
    <definedName name="_8_____0Boro">#REF!</definedName>
    <definedName name="_8_0Boro">#REF!</definedName>
    <definedName name="_80_0Boro">#REF!</definedName>
    <definedName name="_9_____0Boro">#REF!</definedName>
    <definedName name="_9_0Boro">#REF!</definedName>
    <definedName name="_96_0Boro">#REF!</definedName>
    <definedName name="_AGE1303">#REF!</definedName>
    <definedName name="_ale2" hidden="1">#REF!</definedName>
    <definedName name="_BAL1201">#REF!</definedName>
    <definedName name="_BAL120110">#REF!</definedName>
    <definedName name="_BAL1202">#REF!</definedName>
    <definedName name="_BAL120210">#REF!</definedName>
    <definedName name="_BAL1203">#REF!</definedName>
    <definedName name="_BAL120310">#REF!</definedName>
    <definedName name="_bal1210">#REF!</definedName>
    <definedName name="_bal1303">#REF!</definedName>
    <definedName name="_CUA2004">#REF!</definedName>
    <definedName name="_DEV">#REF!</definedName>
    <definedName name="_DEV1">#REF!</definedName>
    <definedName name="_DEV2">#REF!</definedName>
    <definedName name="_DIM2007">#REF!</definedName>
    <definedName name="_EFE1303">#REF!</definedName>
    <definedName name="_Fill" hidden="1">#REF!</definedName>
    <definedName name="_Fill2" hidden="1">#REF!</definedName>
    <definedName name="_xlnm._FilterDatabase" localSheetId="0" hidden="1">'Estado Presupuestal dispo'!$B$14:$I$159</definedName>
    <definedName name="_gasto" localSheetId="0">#REF!</definedName>
    <definedName name="_gasto">#REF!</definedName>
    <definedName name="_ISR28">#REF!</definedName>
    <definedName name="_ISR35">#REF!</definedName>
    <definedName name="_IV65560">#REF!</definedName>
    <definedName name="_IV65563">#REF!</definedName>
    <definedName name="_Key1" hidden="1">#REF!</definedName>
    <definedName name="_Key2" hidden="1">#REF!</definedName>
    <definedName name="_LOC1303">#REF!</definedName>
    <definedName name="_Order1" localSheetId="0" hidden="1">0</definedName>
    <definedName name="_Order1" hidden="1">255</definedName>
    <definedName name="_Order2" hidden="1">255</definedName>
    <definedName name="_POR1987" localSheetId="0">#REF!</definedName>
    <definedName name="_POR1987">#REF!</definedName>
    <definedName name="_POR1988">#REF!</definedName>
    <definedName name="_PTO89">#REF!</definedName>
    <definedName name="_R">#N/A</definedName>
    <definedName name="_Sort" localSheetId="0" hidden="1">#REF!</definedName>
    <definedName name="_Sort" hidden="1">#REF!</definedName>
    <definedName name="_SUB28">#REF!</definedName>
    <definedName name="_SUB35">#REF!</definedName>
    <definedName name="_TDC2001">#REF!</definedName>
    <definedName name="_TOT1">#REF!</definedName>
    <definedName name="_TOT10">#REF!</definedName>
    <definedName name="_TOT11">#REF!</definedName>
    <definedName name="_TOT2">#REF!</definedName>
    <definedName name="_TOT3">#REF!</definedName>
    <definedName name="_TOT4">#REF!</definedName>
    <definedName name="_TOT5">#REF!</definedName>
    <definedName name="_TOT6">#REF!</definedName>
    <definedName name="_TOT7">#REF!</definedName>
    <definedName name="_TOT8">#REF!</definedName>
    <definedName name="_TOT9">#REF!</definedName>
    <definedName name="_x">#REF!</definedName>
    <definedName name="_YA1">#REF!</definedName>
    <definedName name="_YA2">#REF!</definedName>
    <definedName name="_YA3">#REF!</definedName>
    <definedName name="´ggg">#REF!</definedName>
    <definedName name="A">#REF!</definedName>
    <definedName name="A_impresión_IM">#REF!</definedName>
    <definedName name="AA" hidden="1">#REF!</definedName>
    <definedName name="aaa" hidden="1">#REF!</definedName>
    <definedName name="AAAA" hidden="1">#REF!</definedName>
    <definedName name="aaaaaaaa" hidden="1">#REF!</definedName>
    <definedName name="aaaaq1" hidden="1">#REF!</definedName>
    <definedName name="aalle" hidden="1">#REF!</definedName>
    <definedName name="AAZZA" hidden="1">#REF!</definedName>
    <definedName name="ABABAB">#REF!</definedName>
    <definedName name="abc">#REF!</definedName>
    <definedName name="ABR">#REF!</definedName>
    <definedName name="abril">#REF!</definedName>
    <definedName name="AbrilMayor">#REF!</definedName>
    <definedName name="AbrilPremiosDeDiez2017">#REF!</definedName>
    <definedName name="AbrilPremiosMayor2017">#REF!</definedName>
    <definedName name="AbrilPremiosSuperior2017">#REF!</definedName>
    <definedName name="AbrilPremiosZodiaco2017">#REF!</definedName>
    <definedName name="AbrilVentaDeDiez2015">#REF!</definedName>
    <definedName name="AbrilVentaDeDiez2016">#REF!</definedName>
    <definedName name="AbrilVentaDeDiez2017">#REF!</definedName>
    <definedName name="AbrilventadediezPOA2016">#REF!</definedName>
    <definedName name="AbrilVentaEspecial2016">#REF!</definedName>
    <definedName name="AbrilVentaEspecial2017">#REF!</definedName>
    <definedName name="AbrilventaespecialPOA2017">#REF!</definedName>
    <definedName name="AbrilVentaMayor2016">#REF!</definedName>
    <definedName name="AbrilVentaMayor2017">#REF!</definedName>
    <definedName name="AbrilventamayorPOA2017">#REF!</definedName>
    <definedName name="AbrilVentaPOA2016">#REF!</definedName>
    <definedName name="AbrilVentaPOA2016deDiez">#REF!</definedName>
    <definedName name="AbrilVentaPOA2016Especial">#REF!</definedName>
    <definedName name="AbrilVentaPOA2016Mayor">#REF!</definedName>
    <definedName name="AbrilVentaPOA2016Superior">#REF!</definedName>
    <definedName name="AbrilVentaPOA2016Zodiaco">#REF!</definedName>
    <definedName name="AbrilVentaPOA2016ZodiacoEspecial">#REF!</definedName>
    <definedName name="AbrilVentaSuperior">#REF!</definedName>
    <definedName name="AbrilVentaSuperior2016">#REF!</definedName>
    <definedName name="AbrilVentaSuperior2017">#REF!</definedName>
    <definedName name="AbrilventasuperiorPOA2017">#REF!</definedName>
    <definedName name="AbrilVentasZodiaco2016">#REF!</definedName>
    <definedName name="AbrilVentasZodiaco2017">#REF!</definedName>
    <definedName name="AbrilVentaZodiacoEspecial2016">#REF!</definedName>
    <definedName name="AbrilVentaZodiacoEspecial2017">#REF!</definedName>
    <definedName name="AbrilventazodiacoespecialPOA2017">#REF!</definedName>
    <definedName name="AbrilventazodiacoPOA2017">#REF!</definedName>
    <definedName name="ABRM">#REF!</definedName>
    <definedName name="ADMINISTRACION">#REF!</definedName>
    <definedName name="ADQUISICIONES">#REF!</definedName>
    <definedName name="AF">#REF!</definedName>
    <definedName name="AG">#REF!</definedName>
    <definedName name="AGE">#REF!</definedName>
    <definedName name="AGENCIAS">#REF!</definedName>
    <definedName name="AGOS">#REF!</definedName>
    <definedName name="AGOSM">#REF!</definedName>
    <definedName name="Agosto">#REF!</definedName>
    <definedName name="AgostoMayor">#REF!</definedName>
    <definedName name="AgostoPremiosDeDiez2017">#REF!</definedName>
    <definedName name="AgostoPremiosMayor2017">#REF!</definedName>
    <definedName name="AgostoPremiosSuperior2017">#REF!</definedName>
    <definedName name="AgostoPremiosZodiaco2017">#REF!</definedName>
    <definedName name="AgostoVentaDeDiez2015">#REF!</definedName>
    <definedName name="AgostoVentaDeDiez2016">#REF!</definedName>
    <definedName name="AgostoVentaDeDiez2017">#REF!</definedName>
    <definedName name="AgostoventadediezPOA2016">#REF!</definedName>
    <definedName name="AgostoVentaEspecial2016">#REF!</definedName>
    <definedName name="AgostoVentaEspecial2017">#REF!</definedName>
    <definedName name="AgostoventaespecialPOA2017">#REF!</definedName>
    <definedName name="AgostoVentaMayor2016">#REF!</definedName>
    <definedName name="AgostoVentaMayor2017">#REF!</definedName>
    <definedName name="AgostoventamayorPOA2017">#REF!</definedName>
    <definedName name="AgostoVentaPOA2016deDiez">#REF!</definedName>
    <definedName name="AgostoVentaPOA2016Especial">#REF!</definedName>
    <definedName name="AgostoVentaPOA2016Mayor">#REF!</definedName>
    <definedName name="AgostoVentaPOA2016Superior">#REF!</definedName>
    <definedName name="AgostoVentaPOA2016Zodiaco">#REF!</definedName>
    <definedName name="AgostoVentaPOA2016ZodiacoEspecial">#REF!</definedName>
    <definedName name="AgostoVentaSuperior">#REF!</definedName>
    <definedName name="AgostoVentaSuperior2016">#REF!</definedName>
    <definedName name="AgostoVentaSuperior2017">#REF!</definedName>
    <definedName name="AgostoventasuperiorPOA2017">#REF!</definedName>
    <definedName name="AgostoVentasZodiaco2016">#REF!</definedName>
    <definedName name="AgostoVentasZodiaco2017">#REF!</definedName>
    <definedName name="AgostoVentaZodiacoEspecial2016">#REF!</definedName>
    <definedName name="AgostoVentaZodiacoEspecial2017">#REF!</definedName>
    <definedName name="AgostoventazodiacoespecialPOA2017">#REF!</definedName>
    <definedName name="AgostoventazodiacoPOA2017">#REF!</definedName>
    <definedName name="AGUI">#REF!</definedName>
    <definedName name="AGUIOP">#REF!</definedName>
    <definedName name="AGUISB">#REF!</definedName>
    <definedName name="ajajaja">#REF!</definedName>
    <definedName name="ajajajahahha">#REF!</definedName>
    <definedName name="AJUSTE">#REF!</definedName>
    <definedName name="ale" hidden="1">#REF!</definedName>
    <definedName name="alea" hidden="1">#REF!</definedName>
    <definedName name="alejandrina" hidden="1">#REF!</definedName>
    <definedName name="alejkand" hidden="1">#REF!</definedName>
    <definedName name="alelll" hidden="1">#REF!</definedName>
    <definedName name="anex">#REF!</definedName>
    <definedName name="anexo">#REF!</definedName>
    <definedName name="Anexo1">#REF!</definedName>
    <definedName name="Anexo1Balance">#REF!</definedName>
    <definedName name="Anexo1resultados">#REF!</definedName>
    <definedName name="Anexo2">#REF!</definedName>
    <definedName name="Anexo3">#REF!</definedName>
    <definedName name="ANGEL" hidden="1">#REF!</definedName>
    <definedName name="ANTEPROYECT" hidden="1">#REF!</definedName>
    <definedName name="AÑOSERV">#REF!</definedName>
    <definedName name="APS" hidden="1">#REF!</definedName>
    <definedName name="_xlnm.Print_Area" localSheetId="0">'Estado Presupuestal dispo'!$B$1:$H$157</definedName>
    <definedName name="_xlnm.Print_Area">#REF!</definedName>
    <definedName name="AS_MON1" localSheetId="0">#REF!</definedName>
    <definedName name="AS_MON1">#REF!</definedName>
    <definedName name="AS_MON2">#REF!</definedName>
    <definedName name="AS_MONT">#REF!</definedName>
    <definedName name="AS_PAR2">#REF!</definedName>
    <definedName name="AS_PLA1">#REF!</definedName>
    <definedName name="AS_PLA2">#REF!</definedName>
    <definedName name="asdf" hidden="1">#REF!</definedName>
    <definedName name="asdfgghj">#REF!</definedName>
    <definedName name="ASSAS">#REF!</definedName>
    <definedName name="ATRANS">#REF!</definedName>
    <definedName name="ATRANS2">#REF!</definedName>
    <definedName name="AYUALIM">#REF!</definedName>
    <definedName name="AYUDASHCP">#REF!</definedName>
    <definedName name="B">#REF!</definedName>
    <definedName name="BABDA">#REF!</definedName>
    <definedName name="balance">#REF!</definedName>
    <definedName name="Balance_Total">#REF!</definedName>
    <definedName name="BAN">#REF!</definedName>
    <definedName name="BANCO">#REF!</definedName>
    <definedName name="bancos">#REF!</definedName>
    <definedName name="BANCRECER">#REF!</definedName>
    <definedName name="BANORMEX">#REF!</definedName>
    <definedName name="base">#REF!</definedName>
    <definedName name="_xlnm.Database">#REF!</definedName>
    <definedName name="bmn" localSheetId="0">#REF!+#REF!</definedName>
    <definedName name="bmn">#REF!+#REF!</definedName>
    <definedName name="BOLSA">#REF!</definedName>
    <definedName name="BOLSA1">#REF!</definedName>
    <definedName name="BRA">#REF!</definedName>
    <definedName name="BUSQCC">#REF!</definedName>
    <definedName name="bvaldic">#REF!</definedName>
    <definedName name="C_">#REF!</definedName>
    <definedName name="C_CASE">#REF!</definedName>
    <definedName name="C_CS">#REF!</definedName>
    <definedName name="C_GA">#REF!</definedName>
    <definedName name="C_GEP">#REF!</definedName>
    <definedName name="C_GJP">#REF!</definedName>
    <definedName name="C_GP">#REF!</definedName>
    <definedName name="C_RL">#REF!</definedName>
    <definedName name="C_RSS">#REF!</definedName>
    <definedName name="C_STSS">#REF!</definedName>
    <definedName name="C_TP">#REF!</definedName>
    <definedName name="C_TR">#REF!</definedName>
    <definedName name="C_TUR">#REF!</definedName>
    <definedName name="CALC">#REF!</definedName>
    <definedName name="CALCULO">#REF!</definedName>
    <definedName name="CALENDARIO">#REF!</definedName>
    <definedName name="CANCELACION">#REF!</definedName>
    <definedName name="CAPACITACION">#REF!</definedName>
    <definedName name="CAPTURA">#REF!</definedName>
    <definedName name="CARA">#REF!</definedName>
    <definedName name="Carátula">#REF!</definedName>
    <definedName name="CAT">#REF!</definedName>
    <definedName name="CATP">#REF!</definedName>
    <definedName name="CatPartidasNumero">#REF!</definedName>
    <definedName name="cc">#REF!</definedName>
    <definedName name="cc1ago13EMP">#REF!</definedName>
    <definedName name="cc1jul13EMP">#REF!</definedName>
    <definedName name="cc1jul13EMP1">#REF!</definedName>
    <definedName name="cc2ajul13EMP">#REF!</definedName>
    <definedName name="cc2ajul13EMP1">#REF!</definedName>
    <definedName name="CCC">#REF!</definedName>
    <definedName name="CD">#REF!</definedName>
    <definedName name="CE">#REF!</definedName>
    <definedName name="cen1aAbr14EMP">#REF!</definedName>
    <definedName name="cen1aAbr14JUB">#REF!</definedName>
    <definedName name="cen1aAbr14VAB">#REF!</definedName>
    <definedName name="cen1aAbr15EMP">#REF!</definedName>
    <definedName name="cen1aAbr15JUB">#REF!</definedName>
    <definedName name="cen1aAbr15VAB">#REF!</definedName>
    <definedName name="Cen1aAgo13EMP">#REF!</definedName>
    <definedName name="Cen1aAgo13JUB">#REF!</definedName>
    <definedName name="Cen1aAgo13VAB">#REF!</definedName>
    <definedName name="cen1aAgo15EMP">#REF!</definedName>
    <definedName name="cen1aAgo15JUB">#REF!</definedName>
    <definedName name="cen1aAgo15VAB">#REF!</definedName>
    <definedName name="cen1aDic13EMP">#REF!</definedName>
    <definedName name="cen1aDic13JUB">#REF!</definedName>
    <definedName name="cen1aDic13VAB">#REF!</definedName>
    <definedName name="cen1aDic14EMP">#REF!</definedName>
    <definedName name="cen1aDic14JUB">#REF!</definedName>
    <definedName name="cen1aDic14VAB">#REF!</definedName>
    <definedName name="cen1aDic15EMP">#REF!</definedName>
    <definedName name="cen1aDic15JUB">#REF!</definedName>
    <definedName name="cen1aDic15VAB">#REF!</definedName>
    <definedName name="cen1aEne14EMP">#REF!</definedName>
    <definedName name="cen1aEne14JUB">#REF!</definedName>
    <definedName name="cen1aEne14JUBok">#REF!</definedName>
    <definedName name="cen1aEne14VAB">#REF!</definedName>
    <definedName name="cen1aEne15EMP">#REF!</definedName>
    <definedName name="cen1aEne15JUB">#REF!</definedName>
    <definedName name="cen1aEne15VAB">#REF!</definedName>
    <definedName name="cen1aEne16EMP">#REF!</definedName>
    <definedName name="cen1aEne16JUB">#REF!</definedName>
    <definedName name="cen1aEne16VAB">#REF!</definedName>
    <definedName name="cen1aFeb14EMP">#REF!</definedName>
    <definedName name="cen1aFeb14JUB">#REF!</definedName>
    <definedName name="cen1aFeb14VAB">#REF!</definedName>
    <definedName name="cen1aFeb15EMP">#REF!</definedName>
    <definedName name="cen1aFeb15JUB">#REF!</definedName>
    <definedName name="cen1aFeb15VAB">#REF!</definedName>
    <definedName name="cen1aFeb16EMP">#REF!</definedName>
    <definedName name="cen1aFeb16JUB">#REF!</definedName>
    <definedName name="cen1aFeb16VAB">#REF!</definedName>
    <definedName name="cen1ago13EMP">#REF!</definedName>
    <definedName name="Cen1aJul13EMP">#REF!</definedName>
    <definedName name="CEN1AJUL13EMPCC2">#REF!</definedName>
    <definedName name="cen1ajul13JUB">#REF!</definedName>
    <definedName name="cen1aJul14EMP">#REF!</definedName>
    <definedName name="cen1aJul14JUB">#REF!</definedName>
    <definedName name="cen1aJul14VAB">#REF!</definedName>
    <definedName name="cen1aJul15EMP">#REF!</definedName>
    <definedName name="cen1aJul15JUB">#REF!</definedName>
    <definedName name="cen1aJul15VAB">#REF!</definedName>
    <definedName name="cen1ajulio13EMPCC">#REF!</definedName>
    <definedName name="CEN1AJUN13EMP">#REF!</definedName>
    <definedName name="CEN1AJUN13EMPCC">#REF!</definedName>
    <definedName name="CEN1AJUN13JUB">#REF!</definedName>
    <definedName name="cen1aJun14EMP">#REF!</definedName>
    <definedName name="cen1aJun14JUB">#REF!</definedName>
    <definedName name="cen1aJun14VAB">#REF!</definedName>
    <definedName name="cen1aJun15EMP">#REF!</definedName>
    <definedName name="cen1aJun15JUB">#REF!</definedName>
    <definedName name="cen1aJun15VAB">#REF!</definedName>
    <definedName name="cen1aMar14EMP">#REF!</definedName>
    <definedName name="cen1aMar14JUB">#REF!</definedName>
    <definedName name="cen1aMar14VAB">#REF!</definedName>
    <definedName name="cen1aMar15EMP">#REF!</definedName>
    <definedName name="cen1aMar15JUB">#REF!</definedName>
    <definedName name="cen1aMar15VAB">#REF!</definedName>
    <definedName name="cen1aMar16EMP">#REF!</definedName>
    <definedName name="cen1aMar16JUB">#REF!</definedName>
    <definedName name="cen1aMar16VAB">#REF!</definedName>
    <definedName name="CEN1AMAY13EMP">#REF!</definedName>
    <definedName name="CEN1AMAY13JUB">#REF!</definedName>
    <definedName name="cen1aMay14EMP">#REF!</definedName>
    <definedName name="cen1aMay14JUB">#REF!</definedName>
    <definedName name="cen1aMay14VAB">#REF!</definedName>
    <definedName name="cen1aMay15EMP">#REF!</definedName>
    <definedName name="cen1aMay15JUB">#REF!</definedName>
    <definedName name="cen1aMay15VAB">#REF!</definedName>
    <definedName name="cen1amayo13Emp">#REF!</definedName>
    <definedName name="cen1aNov13EMP">#REF!</definedName>
    <definedName name="cen1aNov13JUB">#REF!</definedName>
    <definedName name="cen1aNov13VAB">#REF!</definedName>
    <definedName name="cen1aNov14EMP">#REF!</definedName>
    <definedName name="cen1aNov14JUB">#REF!</definedName>
    <definedName name="cen1aNov14VAB">#REF!</definedName>
    <definedName name="cen1aNov15EMP">#REF!</definedName>
    <definedName name="cen1aNov15JUB">#REF!</definedName>
    <definedName name="cen1aNov15VAB">#REF!</definedName>
    <definedName name="cen1aOct13EMP">#REF!</definedName>
    <definedName name="cen1aOct13JUB">#REF!</definedName>
    <definedName name="cen1aOct13VAB">#REF!</definedName>
    <definedName name="cen1aOct14EMP">#REF!</definedName>
    <definedName name="cen1aOct14JUB">#REF!</definedName>
    <definedName name="cen1aOct14VAB">#REF!</definedName>
    <definedName name="cen1aOct15EMP">#REF!</definedName>
    <definedName name="cen1aOct15JUB">#REF!</definedName>
    <definedName name="cen1aOct15VAB">#REF!</definedName>
    <definedName name="cen1aSep13EMP">#REF!</definedName>
    <definedName name="cen1aSep13JUB">#REF!</definedName>
    <definedName name="cen1aSep13VAB">#REF!</definedName>
    <definedName name="cen1aSep14EMP">#REF!</definedName>
    <definedName name="cen1aSep14JUB">#REF!</definedName>
    <definedName name="cen1aSep14VAB">#REF!</definedName>
    <definedName name="cen1aSep15EMP">#REF!</definedName>
    <definedName name="cen1aSep15JUB">#REF!</definedName>
    <definedName name="cen1aSep15VAB">#REF!</definedName>
    <definedName name="cen2aAbr14EMP">#REF!</definedName>
    <definedName name="cen2aAbr14JUB">#REF!</definedName>
    <definedName name="cen2aAbr14VAB">#REF!</definedName>
    <definedName name="cen2aAbr15EMP">#REF!</definedName>
    <definedName name="cen2aAbr15JUB">#REF!</definedName>
    <definedName name="cen2aAbr15VAB">#REF!</definedName>
    <definedName name="Cen2aAgo13EMP">#REF!</definedName>
    <definedName name="Cen2aAgo13JUB">#REF!</definedName>
    <definedName name="Cen2aAgo13VAB">#REF!</definedName>
    <definedName name="cen2aAgo14EMP">#REF!</definedName>
    <definedName name="cen2aAgo14JUB">#REF!</definedName>
    <definedName name="cen2aAgo14VAB">#REF!</definedName>
    <definedName name="cen2aAgo15EMP">#REF!</definedName>
    <definedName name="cen2aAgo15JUB">#REF!</definedName>
    <definedName name="cen2aAgo15VAB">#REF!</definedName>
    <definedName name="cen2aDic13EMP">#REF!</definedName>
    <definedName name="cen2aDic13JUB">#REF!</definedName>
    <definedName name="cen2aDic13VAB">#REF!</definedName>
    <definedName name="cen2aDic14EMP">#REF!</definedName>
    <definedName name="cen2aDic14JUB">#REF!</definedName>
    <definedName name="cen2aDic14VAB">#REF!</definedName>
    <definedName name="cen2aDic15EMP">#REF!</definedName>
    <definedName name="cen2aDic15JUB">#REF!</definedName>
    <definedName name="cen2aDic15VAB">#REF!</definedName>
    <definedName name="cen2aEne14EMP">#REF!</definedName>
    <definedName name="cen2aEne14JUB">#REF!</definedName>
    <definedName name="cen2aEne14VAB">#REF!</definedName>
    <definedName name="cen2aEne15EMP">#REF!</definedName>
    <definedName name="cen2aEne15JUB">#REF!</definedName>
    <definedName name="cen2aEne15VAB">#REF!</definedName>
    <definedName name="cen2aEne16EMP">#REF!</definedName>
    <definedName name="cen2aEne16JUB">#REF!</definedName>
    <definedName name="cen2aEne16VAB">#REF!</definedName>
    <definedName name="cen2aFeb14EMP">#REF!</definedName>
    <definedName name="cen2aFeb14JUB">#REF!</definedName>
    <definedName name="cen2aFeb14VAB">#REF!</definedName>
    <definedName name="cen2aFeb15EMP">#REF!</definedName>
    <definedName name="cen2aFeb15JUB">#REF!</definedName>
    <definedName name="cen2aFeb15VAB">#REF!</definedName>
    <definedName name="Cen2aJul13EMP">#REF!</definedName>
    <definedName name="Cen2aJul13EMPP">#REF!</definedName>
    <definedName name="Cen2aJul13JUB">#REF!</definedName>
    <definedName name="cen2aJul15EMP">#REF!</definedName>
    <definedName name="cen2aJul15JUB">#REF!</definedName>
    <definedName name="cen2aJul15VAB">#REF!</definedName>
    <definedName name="cen2ajun13EMP">#REF!</definedName>
    <definedName name="cen2ajun13JUB">#REF!</definedName>
    <definedName name="cen2aJun14EMP">#REF!</definedName>
    <definedName name="cen2aJun14JUB">#REF!</definedName>
    <definedName name="cen2aJun14VAB">#REF!</definedName>
    <definedName name="cen2aJun15EMP">#REF!</definedName>
    <definedName name="cen2aJun15JUB">#REF!</definedName>
    <definedName name="cen2aJun15VAB">#REF!</definedName>
    <definedName name="cen2aMar14EMP">#REF!</definedName>
    <definedName name="cen2aMar14JUB">#REF!</definedName>
    <definedName name="cen2aMar14VAB">#REF!</definedName>
    <definedName name="cen2aMar15EMP">#REF!</definedName>
    <definedName name="cen2aMar15JUB">#REF!</definedName>
    <definedName name="cen2aMar15VAB">#REF!</definedName>
    <definedName name="cen2aMar16EMP">#REF!</definedName>
    <definedName name="cen2aMar16JUB">#REF!</definedName>
    <definedName name="cen2aMar16VAB">#REF!</definedName>
    <definedName name="CEN2AMAY13EMP">#REF!</definedName>
    <definedName name="CEN2AMAY13EMPCC">#REF!</definedName>
    <definedName name="CEN2AMAY13JUB">#REF!</definedName>
    <definedName name="cen2aMay14EMP">#REF!</definedName>
    <definedName name="cen2aMay14JUB">#REF!</definedName>
    <definedName name="cen2aMay14VAB">#REF!</definedName>
    <definedName name="cen2aMay15EMP">#REF!</definedName>
    <definedName name="cen2aMay15JUB">#REF!</definedName>
    <definedName name="cen2aMay15VAB">#REF!</definedName>
    <definedName name="cen2aNov13EMP">#REF!</definedName>
    <definedName name="cen2aNov13JUB">#REF!</definedName>
    <definedName name="cen2aNov13VAB">#REF!</definedName>
    <definedName name="cen2aNov14EMP">#REF!</definedName>
    <definedName name="cen2aNov14VAB">#REF!</definedName>
    <definedName name="cen2aNov15EMP">#REF!</definedName>
    <definedName name="cen2aNov15JUB">#REF!</definedName>
    <definedName name="cen2aNov15VAB">#REF!</definedName>
    <definedName name="cen2aOct13EMP">#REF!</definedName>
    <definedName name="cen2aOct13JUB">#REF!</definedName>
    <definedName name="cen2aOct13VAB">#REF!</definedName>
    <definedName name="cen2aOct14EMP">#REF!</definedName>
    <definedName name="cen2aOct14JUB">#REF!</definedName>
    <definedName name="cen2aOct14VAB">#REF!</definedName>
    <definedName name="Cen2aOct15EMP">#REF!</definedName>
    <definedName name="Cen2aOct15JUB">#REF!</definedName>
    <definedName name="cen2aOct15VAB">#REF!</definedName>
    <definedName name="cen2aSep13EMP">#REF!</definedName>
    <definedName name="cen2aSep13JUB">#REF!</definedName>
    <definedName name="cen2aSep13VAB">#REF!</definedName>
    <definedName name="cen2aSep14EMP">#REF!</definedName>
    <definedName name="cen2aSep14JUB">#REF!</definedName>
    <definedName name="cen2aSep14VAB">#REF!</definedName>
    <definedName name="cen2aSep15EMP">#REF!</definedName>
    <definedName name="cen2aSep15JUB">#REF!</definedName>
    <definedName name="cen2aSep15VAB">#REF!</definedName>
    <definedName name="CEN2JUN13EMPCC">#REF!</definedName>
    <definedName name="cens2dajun13JUB">#REF!</definedName>
    <definedName name="censo1ajunioEmpl13">#REF!</definedName>
    <definedName name="CENSO2DAJUN13EMP">#REF!</definedName>
    <definedName name="CENSOEMP1">#REF!</definedName>
    <definedName name="CENSOEMP1AJUN13">#REF!</definedName>
    <definedName name="Centro_Occidente">#REF!</definedName>
    <definedName name="CG">#REF!</definedName>
    <definedName name="CICLO">#REF!</definedName>
    <definedName name="Cierre">#REF!</definedName>
    <definedName name="cne2aNov14JUB">#REF!</definedName>
    <definedName name="CODECA">#REF!</definedName>
    <definedName name="COMERCIAL">#REF!</definedName>
    <definedName name="Comisiones_de_Diez">#REF!</definedName>
    <definedName name="Comisiones_Especial">#REF!</definedName>
    <definedName name="Comisiones_Especial_12">#REF!</definedName>
    <definedName name="Comisiones_Especial_6">#REF!</definedName>
    <definedName name="Comisiones_Estímulos_e_Incentivos_De_Diez">#REF!</definedName>
    <definedName name="Comisiones_Estímulos_e_Incentivos_Especial">#REF!</definedName>
    <definedName name="Comisiones_Estímulos_e_Incentivos_Especial_6">#REF!</definedName>
    <definedName name="Comisiones_Estímulos_e_Incentivos_Especial_Virgen">#REF!</definedName>
    <definedName name="Comisiones_Estímulos_e_Incentivos_Gordo">#REF!</definedName>
    <definedName name="Comisiones_Estímulos_e_Incentivos_Magno">#REF!</definedName>
    <definedName name="Comisiones_Estímulos_E_Incentivos_Magno_31">#REF!</definedName>
    <definedName name="Comisiones_Estímulos_e_Incentivos_Magno_Sep">#REF!</definedName>
    <definedName name="Comisiones_Estímulos_e_Incentivos_Mayor">#REF!</definedName>
    <definedName name="Comisiones_Estímulos_e_Incentivos_Superior">#REF!</definedName>
    <definedName name="Comisiones_Estímulos_e_Incentivos_Zodiaco">#REF!</definedName>
    <definedName name="Comisiones_Estímulos_e_Incentivos_Zodiaco_Especial">#REF!</definedName>
    <definedName name="Comisiones_Gordo_de_Navidad">#REF!</definedName>
    <definedName name="Comisiones_Magno">#REF!</definedName>
    <definedName name="Comisiones_Magno_16">#REF!</definedName>
    <definedName name="Comisiones_Magno_31">#REF!</definedName>
    <definedName name="Comisiones_Mayor">#REF!</definedName>
    <definedName name="Comisiones_Superior">#REF!</definedName>
    <definedName name="Comisiones_Zodiaco">#REF!</definedName>
    <definedName name="Comisiones_Zodiaco_Especial">#REF!</definedName>
    <definedName name="COMP2013">#REF!</definedName>
    <definedName name="Compar2016vs2015">#REF!</definedName>
    <definedName name="COMPARAR">#REF!</definedName>
    <definedName name="COMPROMETIDO">#REF!</definedName>
    <definedName name="COMUNICACION">#REF!</definedName>
    <definedName name="CON">#REF!</definedName>
    <definedName name="CONCE">#REF!</definedName>
    <definedName name="CONCEPTOPAGO">#REF!</definedName>
    <definedName name="CONPARATIVO">#REF!</definedName>
    <definedName name="CONTADOR">#REF!</definedName>
    <definedName name="CONTROL">#REF!</definedName>
    <definedName name="COPIAR">#REF!</definedName>
    <definedName name="COPIAS">#REF!</definedName>
    <definedName name="CORPORA">#REF!</definedName>
    <definedName name="Corporativo">#REF!</definedName>
    <definedName name="corte">#REF!</definedName>
    <definedName name="CRED28">#REF!</definedName>
    <definedName name="CRED35">#REF!</definedName>
    <definedName name="CREDDIA">#REF!</definedName>
    <definedName name="CREDMEN">#REF!</definedName>
    <definedName name="CREDQUIN">#REF!</definedName>
    <definedName name="CREDSEM">#REF!</definedName>
    <definedName name="CRIS">#REF!</definedName>
    <definedName name="CRISSS" hidden="1">#REF!</definedName>
    <definedName name="CRISTY">#REF!</definedName>
    <definedName name="CRIT">#REF!</definedName>
    <definedName name="_xlnm.Criteria">#REF!</definedName>
    <definedName name="CROS">#REF!</definedName>
    <definedName name="CRSI">#REF!</definedName>
    <definedName name="CUADRO">#REF!</definedName>
    <definedName name="CUENTAS">#REF!</definedName>
    <definedName name="CUOTASAR">#REF!</definedName>
    <definedName name="CUOTASVIATICOS">#REF!</definedName>
    <definedName name="cur_ver">#REF!</definedName>
    <definedName name="CUR_VERA">#REF!</definedName>
    <definedName name="CURSOVERA">#REF!</definedName>
    <definedName name="D">#REF!</definedName>
    <definedName name="DANY">#REF!</definedName>
    <definedName name="DATOS">#REF!</definedName>
    <definedName name="DATOS1">#REF!</definedName>
    <definedName name="DATOS2">#REF!</definedName>
    <definedName name="DATOSB">#REF!</definedName>
    <definedName name="DATS" hidden="1">#REF!</definedName>
    <definedName name="DATS1" hidden="1">#REF!</definedName>
    <definedName name="DATT">#REF!</definedName>
    <definedName name="DDDD">#REF!</definedName>
    <definedName name="DECA">#REF!</definedName>
    <definedName name="DECO">#REF!</definedName>
    <definedName name="DEDIEZ">#REF!</definedName>
    <definedName name="DEF">#REF!</definedName>
    <definedName name="DEPTOS">#REF!</definedName>
    <definedName name="DES">#REF!</definedName>
    <definedName name="DESAYUNO">#REF!</definedName>
    <definedName name="descrip">#REF!</definedName>
    <definedName name="DESP">#REF!</definedName>
    <definedName name="devolucion">#REF!</definedName>
    <definedName name="DF">#REF!</definedName>
    <definedName name="DIANIÑO">#REF!</definedName>
    <definedName name="DIAPADREAJ">#REF!</definedName>
    <definedName name="DIC">#REF!</definedName>
    <definedName name="Diciembre">#REF!</definedName>
    <definedName name="DiciembreMayor">#REF!</definedName>
    <definedName name="DiciembrePremiosDeDiez2017">#REF!</definedName>
    <definedName name="DiciembrePremiosMayor2017">#REF!</definedName>
    <definedName name="DiciembrePremiosSuperior2017">#REF!</definedName>
    <definedName name="DiciembrePremiosZodiaco2017">#REF!</definedName>
    <definedName name="DiciembreVentaDeDiez2015">#REF!</definedName>
    <definedName name="DiciembreVentaDeDiez2016">#REF!</definedName>
    <definedName name="DiciembreVentaDeDiez2017">#REF!</definedName>
    <definedName name="DiciembreventadediezPOA2016">#REF!</definedName>
    <definedName name="DiciembreVentaEspecial2016">#REF!</definedName>
    <definedName name="DiciembreVentaEspecial2017">#REF!</definedName>
    <definedName name="DiciembreventaespecialPOA2017">#REF!</definedName>
    <definedName name="DiciembreVentaGordodeNavidad2016">#REF!</definedName>
    <definedName name="DiciembreVentaGordodeNavidad2017">#REF!</definedName>
    <definedName name="DiciembreventagordodenavidadPOA2017">#REF!</definedName>
    <definedName name="DiciembreventamagnoPOA2017">#REF!</definedName>
    <definedName name="DiciembreVentaMayor2016">#REF!</definedName>
    <definedName name="DiciembreVentaMayor2017">#REF!</definedName>
    <definedName name="DiciembreventamayorPOA2017">#REF!</definedName>
    <definedName name="DiciembreVentaPOA2016deDiez">#REF!</definedName>
    <definedName name="DiciembreVentaPOA2016Especial">#REF!</definedName>
    <definedName name="DiciembreVentaPOA2016GordodeNavidad">#REF!</definedName>
    <definedName name="DiciembreVentaPOA2016Magno">#REF!</definedName>
    <definedName name="DiciembreVentaPOA2016Mayor">#REF!</definedName>
    <definedName name="DiciembreVentaPOA2016Superior">#REF!</definedName>
    <definedName name="DiciembreVentaPOA2016Zodiaco">#REF!</definedName>
    <definedName name="DiciembreVentaSuperior">#REF!</definedName>
    <definedName name="DiciembreVentaSuperior2016">#REF!</definedName>
    <definedName name="DiciembreVentaSuperior2017">#REF!</definedName>
    <definedName name="DiciembreventasuperiorPOA2017">#REF!</definedName>
    <definedName name="DiciembreVentasZodiaco2016">#REF!</definedName>
    <definedName name="DiciembreVentasZodiaco2017">#REF!</definedName>
    <definedName name="DiciembreVentaZodiacoEspecail2017">#REF!</definedName>
    <definedName name="DiciembreventazodiacoespecialPOA2017">#REF!</definedName>
    <definedName name="DiciembreventazodiacoPOA2017">#REF!</definedName>
    <definedName name="DiciermbreVentaMagno2016">#REF!</definedName>
    <definedName name="DiciermbreVentaMagno2017">#REF!</definedName>
    <definedName name="DICM">#REF!</definedName>
    <definedName name="DIFERENCIAS">#N/A</definedName>
    <definedName name="DISCO" localSheetId="0">#REF!</definedName>
    <definedName name="DISCO">#REF!</definedName>
    <definedName name="DOS">#REF!</definedName>
    <definedName name="DOTMAT">#REF!</definedName>
    <definedName name="dsddsadj">#REF!</definedName>
    <definedName name="DSJCFNSJDA" hidden="1">#REF!</definedName>
    <definedName name="dssdlfsddf">#REF!</definedName>
    <definedName name="E">#REF!</definedName>
    <definedName name="ECOADV">#REF!</definedName>
    <definedName name="ECOADV1">#REF!</definedName>
    <definedName name="edadvigentes">#REF!</definedName>
    <definedName name="EE">#REF!</definedName>
    <definedName name="EJEE" localSheetId="0">#REF!</definedName>
    <definedName name="EJEE">#REF!</definedName>
    <definedName name="EJEI" localSheetId="0">#REF!</definedName>
    <definedName name="EJEI">#REF!</definedName>
    <definedName name="ejercido" localSheetId="0">#REF!,#REF!,#REF!,#REF!,#REF!,#REF!,#REF!,#REF!,#REF!,#REF!,#REF!,#REF!,#REF!,#REF!</definedName>
    <definedName name="ejercido">#REF!,#REF!,#REF!,#REF!,#REF!,#REF!,#REF!,#REF!,#REF!,#REF!,#REF!,#REF!,#REF!,#REF!</definedName>
    <definedName name="emp" localSheetId="0">#REF!</definedName>
    <definedName name="emp">#REF!</definedName>
    <definedName name="EMPEST">#REF!</definedName>
    <definedName name="EMPLEO">#REF!</definedName>
    <definedName name="EMPRESAS">#REF!</definedName>
    <definedName name="ENE">#REF!</definedName>
    <definedName name="ENEM">#REF!</definedName>
    <definedName name="ENEMOD">#REF!</definedName>
    <definedName name="Enero">#REF!</definedName>
    <definedName name="EneroMayor">#REF!</definedName>
    <definedName name="EneroPremiosDeDiez2017">#REF!</definedName>
    <definedName name="EneroPremiosMayor2017">#REF!</definedName>
    <definedName name="EneroPremiosSuperior2017">#REF!</definedName>
    <definedName name="EneroPremiosZodiaco2017">#REF!</definedName>
    <definedName name="EneroVentaDeDiez2015">#REF!</definedName>
    <definedName name="EneroVentaDeDiez2016">#REF!</definedName>
    <definedName name="EneroVentaDeDiez2017">#REF!</definedName>
    <definedName name="EneroventadediezPOA2016">#REF!</definedName>
    <definedName name="EneroVentaEspecial2016">#REF!</definedName>
    <definedName name="EneroVentaEspecial2017">#REF!</definedName>
    <definedName name="EneroventaespecialPOA2017">#REF!</definedName>
    <definedName name="EneroVentaMayor2016">#REF!</definedName>
    <definedName name="EneroVentaMayor2017">#REF!</definedName>
    <definedName name="EneroventamayorPOA2017">#REF!</definedName>
    <definedName name="EneroVentaPOA2016">#REF!</definedName>
    <definedName name="EneroVentaPOA2016deDiez">#REF!</definedName>
    <definedName name="EneroVentaPOA2016Especial">#REF!</definedName>
    <definedName name="EneroVentaPOA2016Mayor">#REF!</definedName>
    <definedName name="EneroVentaPOA2016Superior">#REF!</definedName>
    <definedName name="EneroVentaPOA2016Zodiaco">#REF!</definedName>
    <definedName name="EneroVentaPOA2016ZodiacoEspecial">#REF!</definedName>
    <definedName name="EneroVentaSuperior">#REF!</definedName>
    <definedName name="EneroVentaSuperior2017">#REF!</definedName>
    <definedName name="EneroventasuperiorPOA2017">#REF!</definedName>
    <definedName name="EneroVentasZodiaco2016">#REF!</definedName>
    <definedName name="EneroVentasZodiaco2017">#REF!</definedName>
    <definedName name="EneroVentaZodiacoEspecial2016">#REF!</definedName>
    <definedName name="EneroVentaZodiacoEspecial2017">#REF!</definedName>
    <definedName name="EneroventazodiacoespecialPOA2017">#REF!</definedName>
    <definedName name="EneroventazodiacoPOA2017">#REF!</definedName>
    <definedName name="ERGAER">#REF!</definedName>
    <definedName name="ESP">#REF!</definedName>
    <definedName name="ESPECIAL">#REF!</definedName>
    <definedName name="ESTADOS">#REF!</definedName>
    <definedName name="estasdo">#REF!</definedName>
    <definedName name="ESTATUS_EXP">#REF!</definedName>
    <definedName name="ESTR1">#REF!</definedName>
    <definedName name="ESTR2">#REF!</definedName>
    <definedName name="ESTR3">#REF!</definedName>
    <definedName name="ESTRUG">#REF!</definedName>
    <definedName name="EU">#REF!</definedName>
    <definedName name="EVENTMOT">#REF!</definedName>
    <definedName name="EX">#REF!</definedName>
    <definedName name="EXP">#REF!</definedName>
    <definedName name="EXPENDEDORA">#REF!</definedName>
    <definedName name="EXPENDIOS">#REF!</definedName>
    <definedName name="explic">#REF!</definedName>
    <definedName name="FA">#REF!</definedName>
    <definedName name="FAMEST">#REF!</definedName>
    <definedName name="fd">#REF!</definedName>
    <definedName name="fdddd">#REF!</definedName>
    <definedName name="FEB">#REF!</definedName>
    <definedName name="FEBM">#REF!</definedName>
    <definedName name="Febrero">#REF!</definedName>
    <definedName name="FebreroMayor">#REF!</definedName>
    <definedName name="FebreroPremiosDeDiez2017">#REF!</definedName>
    <definedName name="FebreroPremiosMayor2017">#REF!</definedName>
    <definedName name="FebreroPremiosZodiaco2017">#REF!</definedName>
    <definedName name="FebreroVentaDeDiez2015">#REF!</definedName>
    <definedName name="FebreroVentaDeDiez2016">#REF!</definedName>
    <definedName name="FebreroVentaDeDiez2017">#REF!</definedName>
    <definedName name="FebreroventadediezPOA2016">#REF!</definedName>
    <definedName name="FebreroVentaEspecial2015">#REF!</definedName>
    <definedName name="FebreroVentaEspecial2017">#REF!</definedName>
    <definedName name="FebreroventaespecialPOA2017">#REF!</definedName>
    <definedName name="FebreroVentaMagno2016">#REF!</definedName>
    <definedName name="FebreroVentaMayor2016">#REF!</definedName>
    <definedName name="FebreroVentaMayor2017">#REF!</definedName>
    <definedName name="FebreroventamayorPOA2017">#REF!</definedName>
    <definedName name="FebreroVentaPOA2016">#REF!</definedName>
    <definedName name="FebreroVentaPOA2016deDiez">#REF!</definedName>
    <definedName name="FebreroVentaPOA2016Especial">#REF!</definedName>
    <definedName name="FebreroVentaPOA2016Mayor">#REF!</definedName>
    <definedName name="FebreroVentaPOA2016Superior">#REF!</definedName>
    <definedName name="FebreroVentaPOA2016Zodiaco">#REF!</definedName>
    <definedName name="FebreroVentaPOA2016ZodiacoEspecial">#REF!</definedName>
    <definedName name="FebreroVentaSuperior">#REF!</definedName>
    <definedName name="FebreroVentaSuperior2016">#REF!</definedName>
    <definedName name="FebreroVentaSuperior2017">#REF!</definedName>
    <definedName name="FebreroventasuperiorPOA2017">#REF!</definedName>
    <definedName name="FebreroVentasZodiaco2016">#REF!</definedName>
    <definedName name="FebreroVentasZodiaco2017">#REF!</definedName>
    <definedName name="FebreroVentaZodiacoEspecial2016">#REF!</definedName>
    <definedName name="FebreroVentaZodiacoEspecial2017">#REF!</definedName>
    <definedName name="FebreroventazodiacoespecialPOA2017">#REF!</definedName>
    <definedName name="FebreroventazodiacoPOA2017">#REF!</definedName>
    <definedName name="FECHA">#REF!</definedName>
    <definedName name="fecha_corte">#REF!</definedName>
    <definedName name="FECHA1">#REF!</definedName>
    <definedName name="FECHA11">#REF!</definedName>
    <definedName name="FECHAHOY">#REF!</definedName>
    <definedName name="FECHI">#REF!</definedName>
    <definedName name="FELIPE">#REF!</definedName>
    <definedName name="FER">#REF!</definedName>
    <definedName name="FESTDIANIÑ">#REF!</definedName>
    <definedName name="FFF">#REF!</definedName>
    <definedName name="ffff" hidden="1">#REF!</definedName>
    <definedName name="fffff">#REF!</definedName>
    <definedName name="FIESTA">#REF!</definedName>
    <definedName name="fiestasindi">#REF!</definedName>
    <definedName name="FINSA">#REF!</definedName>
    <definedName name="Fletes_costo_de_Producción_de_Billetes_De_Diez">#REF!</definedName>
    <definedName name="Fletes_Costo_de_Producción_de_Billetes_Especial_6">#REF!</definedName>
    <definedName name="Fletes_costo_de_Producción_de_Billetes_Magno_31">#REF!</definedName>
    <definedName name="Fletes_costo_de_Producción_de_billetes_Mayor">#REF!</definedName>
    <definedName name="Fletes_costo_de_Producción_de_Billetes_Superior">#REF!</definedName>
    <definedName name="Fletes_Costo_de_Producción_de_Billetes_Zodiaco">#REF!</definedName>
    <definedName name="Fletes_costo_de_Producción_de_Billetes_Zodiaco_Especial">#REF!</definedName>
    <definedName name="Fletes_costos_de_Producción_de_Billetes_Especial">#REF!</definedName>
    <definedName name="Fletes_costos_de_Producción_de_Billetes_Especial_Virgen">#REF!</definedName>
    <definedName name="Fletes_costos_de_Producción_de_Billetes_Gordo">#REF!</definedName>
    <definedName name="Fletes_costos_de_Producción_de_Billetes_Magno">#REF!</definedName>
    <definedName name="Fletes_costos_de_Producción_de_Billetes_Magno_Sep">#REF!</definedName>
    <definedName name="FOND">#REF!</definedName>
    <definedName name="FOND1">#REF!</definedName>
    <definedName name="FOND2">#REF!</definedName>
    <definedName name="fondo">#REF!</definedName>
    <definedName name="for">#REF!</definedName>
    <definedName name="FORM">#REF!</definedName>
    <definedName name="FORMATO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G" localSheetId="0">#REF!</definedName>
    <definedName name="G">#REF!</definedName>
    <definedName name="GASTO">#REF!</definedName>
    <definedName name="gastos">#REF!</definedName>
    <definedName name="GGA">#REF!</definedName>
    <definedName name="ggg">#REF!</definedName>
    <definedName name="GGGG" hidden="1">#REF!</definedName>
    <definedName name="GGGGG">#REF!</definedName>
    <definedName name="gjklfjkdfj">#REF!</definedName>
    <definedName name="GMM_MON1">#REF!</definedName>
    <definedName name="GMM_MON2">#REF!</definedName>
    <definedName name="GMM_MONCH">#REF!</definedName>
    <definedName name="GMM_MONDH">#REF!</definedName>
    <definedName name="GMM_MONT">#REF!</definedName>
    <definedName name="GMM_MONTH">#REF!</definedName>
    <definedName name="GMM_MONUH">#REF!</definedName>
    <definedName name="GOA">#REF!</definedName>
    <definedName name="GOLLO">#REF!</definedName>
    <definedName name="GOR">#REF!</definedName>
    <definedName name="GORD">#REF!</definedName>
    <definedName name="GORDO">#REF!</definedName>
    <definedName name="GORDONAV">#REF!</definedName>
    <definedName name="_xlnm.Recorder">#REF!</definedName>
    <definedName name="GTO">#REF!</definedName>
    <definedName name="GUARDERIA">#REF!</definedName>
    <definedName name="h">#REF!</definedName>
    <definedName name="hahahaha">#REF!</definedName>
    <definedName name="HG">#REF!</definedName>
    <definedName name="HHF">#REF!</definedName>
    <definedName name="HHHH" hidden="1">#REF!</definedName>
    <definedName name="HOSP">#REF!</definedName>
    <definedName name="HOSPI">#REF!</definedName>
    <definedName name="HOSPITALES">#REF!</definedName>
    <definedName name="HRSEXT">#REF!</definedName>
    <definedName name="I">#REF!</definedName>
    <definedName name="IMP">#REF!</definedName>
    <definedName name="IMPABR">#REF!</definedName>
    <definedName name="IMPAGO">#REF!</definedName>
    <definedName name="IMPDIC">#REF!</definedName>
    <definedName name="IMPENE">#REF!</definedName>
    <definedName name="IMPFEB">#REF!</definedName>
    <definedName name="IMPJUL">#REF!</definedName>
    <definedName name="IMPJUN">#REF!</definedName>
    <definedName name="IMPMAR">#REF!</definedName>
    <definedName name="IMPMAY">#REF!</definedName>
    <definedName name="IMPNOV">#REF!</definedName>
    <definedName name="IMPOCT">#REF!</definedName>
    <definedName name="IMPRE">#REF!</definedName>
    <definedName name="Imprimir_área_IM">#REF!</definedName>
    <definedName name="IMPSEP">#REF!</definedName>
    <definedName name="Incremento">#REF!</definedName>
    <definedName name="INF">#REF!</definedName>
    <definedName name="informatica">#REF!</definedName>
    <definedName name="INICIO">#N/A</definedName>
    <definedName name="INNOVA" localSheetId="0">#REF!</definedName>
    <definedName name="INNOVA">#REF!</definedName>
    <definedName name="INTERLOMAS">#REF!</definedName>
    <definedName name="IOP">#REF!</definedName>
    <definedName name="Ir_Inicio">#N/A</definedName>
    <definedName name="ISMA" localSheetId="0">#REF!</definedName>
    <definedName name="ISMA">#REF!</definedName>
    <definedName name="ISRANUAL">#REF!</definedName>
    <definedName name="ISRAS">#REF!</definedName>
    <definedName name="ISRASOP">#REF!</definedName>
    <definedName name="ISRDIA">#REF!</definedName>
    <definedName name="ISRMEN">#REF!</definedName>
    <definedName name="ISRPV">#REF!</definedName>
    <definedName name="ISRQUIN">#REF!</definedName>
    <definedName name="ISRSEM">#REF!</definedName>
    <definedName name="ISRSSI">#REF!</definedName>
    <definedName name="J">#REF!</definedName>
    <definedName name="JAVIER" hidden="1">#REF!</definedName>
    <definedName name="jdhfksdhfsdjk">#REF!</definedName>
    <definedName name="jerar">#REF!</definedName>
    <definedName name="JERARQUIA_PERSONAL">#REF!</definedName>
    <definedName name="jh">#REF!</definedName>
    <definedName name="JJ">#REF!</definedName>
    <definedName name="JKK">#REF!</definedName>
    <definedName name="JOJ">#REF!</definedName>
    <definedName name="JORGE">#REF!</definedName>
    <definedName name="JUBIL">#REF!</definedName>
    <definedName name="JUBILADOS">#REF!</definedName>
    <definedName name="JUBILAÑOS">#REF!</definedName>
    <definedName name="JUBILEDA">#REF!</definedName>
    <definedName name="JUBILEDAD">#REF!</definedName>
    <definedName name="JUL">#REF!</definedName>
    <definedName name="julio">#REF!</definedName>
    <definedName name="JulioMayor">#REF!</definedName>
    <definedName name="JulioPremiosDeDiez2017">#REF!</definedName>
    <definedName name="JulioPremiosMayor2017">#REF!</definedName>
    <definedName name="JulioPremiosSuperior2017">#REF!</definedName>
    <definedName name="JulioPremiosZodiaco2017">#REF!</definedName>
    <definedName name="JulioVentaDeDiez2015">#REF!</definedName>
    <definedName name="JulioVentaDeDiez2016">#REF!</definedName>
    <definedName name="JulioVentaDeDiez2017">#REF!</definedName>
    <definedName name="JulioventadediezPOA2016">#REF!</definedName>
    <definedName name="JulioVentaEspecial2016">#REF!</definedName>
    <definedName name="JulioVentaEspecial2017">#REF!</definedName>
    <definedName name="JulioventaespecialPOA2017">#REF!</definedName>
    <definedName name="JulioVentaMayor2016">#REF!</definedName>
    <definedName name="JulioVentaMayor2017">#REF!</definedName>
    <definedName name="JulioventamayorPOA2017">#REF!</definedName>
    <definedName name="JulioVentaPOA2016deDiez">#REF!</definedName>
    <definedName name="JulioVentaPOA2016Especial">#REF!</definedName>
    <definedName name="JulioVentaPOA2016Mayor">#REF!</definedName>
    <definedName name="JulioVentaPOA2016Superior">#REF!</definedName>
    <definedName name="JulioVentaPOA2016Zodiaco">#REF!</definedName>
    <definedName name="JulioVentaPOA2016ZodiacoEspecial">#REF!</definedName>
    <definedName name="JulioVentaSuperior">#REF!</definedName>
    <definedName name="JulioVentaSuperior2016">#REF!</definedName>
    <definedName name="JulioVentaSuperior2017">#REF!</definedName>
    <definedName name="JulioventasuperiorPOA2017">#REF!</definedName>
    <definedName name="JulioVentasZodiaco2016">#REF!</definedName>
    <definedName name="JulioVentasZodiaco2017">#REF!</definedName>
    <definedName name="JulioVentaZodiacoEspecial2016">#REF!</definedName>
    <definedName name="JulioVentaZodiacoEspecial2017">#REF!</definedName>
    <definedName name="JulioventazodiacoespecialPOA2017">#REF!</definedName>
    <definedName name="JulioventazodiacoPOA2017">#REF!</definedName>
    <definedName name="JULM">#REF!</definedName>
    <definedName name="JUN">#REF!</definedName>
    <definedName name="Junio">#REF!</definedName>
    <definedName name="JunioMayor">#REF!</definedName>
    <definedName name="JunioPremiosDeDiez2017">#REF!</definedName>
    <definedName name="JunioPremiosMayor2017">#REF!</definedName>
    <definedName name="JunioPremiosSuperior2017">#REF!</definedName>
    <definedName name="JunioPremiosZodiaco2017">#REF!</definedName>
    <definedName name="JunioVentaDeDiez2015">#REF!</definedName>
    <definedName name="JunioVentaDeDiez2016">#REF!</definedName>
    <definedName name="JunioVentaDeDiez2017">#REF!</definedName>
    <definedName name="JunioventadediezPOA2016">#REF!</definedName>
    <definedName name="JunioVentaEspecial2016">#REF!</definedName>
    <definedName name="JunioVentaEspecial2017">#REF!</definedName>
    <definedName name="JunioventaespecialPOA2017">#REF!</definedName>
    <definedName name="JunioVentaMayor2016">#REF!</definedName>
    <definedName name="JunioVentaMayor2017">#REF!</definedName>
    <definedName name="JunioventamayorPOA2017">#REF!</definedName>
    <definedName name="JunioVentaPOA2016">#REF!</definedName>
    <definedName name="JunioVentaPOA2016deDiez">#REF!</definedName>
    <definedName name="JunioVentaPOA2016Especial">#REF!</definedName>
    <definedName name="JunioVentaPOA2016Mayor">#REF!</definedName>
    <definedName name="JunioVentaPOA2016Superior">#REF!</definedName>
    <definedName name="JunioVentaPOA2016Zodiaco">#REF!</definedName>
    <definedName name="JunioVentaPOA2016ZodiacoEspecial">#REF!</definedName>
    <definedName name="JunioVentaSuperior">#REF!</definedName>
    <definedName name="JunioVentaSuperior2016">#REF!</definedName>
    <definedName name="JunioVentaSuperior2017">#REF!</definedName>
    <definedName name="JunioventasuperiorPOA2017">#REF!</definedName>
    <definedName name="JunioVentasZodiaco2016">#REF!</definedName>
    <definedName name="JunioVentasZodiaco2017">#REF!</definedName>
    <definedName name="JunioVentaZodiacoEspecial2016">#REF!</definedName>
    <definedName name="JunioVentaZodiacoEspecial2017">#REF!</definedName>
    <definedName name="JunioventazodiacoespecialPOA2017">#REF!</definedName>
    <definedName name="JunioventazodiacoPOA2017">#REF!</definedName>
    <definedName name="JUNM">#REF!</definedName>
    <definedName name="JURIDICA">#REF!</definedName>
    <definedName name="JUY">#REF!</definedName>
    <definedName name="K">#REF!</definedName>
    <definedName name="KHGJH">#REF!</definedName>
    <definedName name="KK">#REF!</definedName>
    <definedName name="KKKKK">#REF!</definedName>
    <definedName name="KKKKKK">#REF!</definedName>
    <definedName name="KKKKKKL">#REF!</definedName>
    <definedName name="L">#REF!</definedName>
    <definedName name="LL">#REF!</definedName>
    <definedName name="llkkkjdjdhfhfh">#REF!</definedName>
    <definedName name="LLLL">#REF!</definedName>
    <definedName name="LLLLLL">#REF!</definedName>
    <definedName name="LM">#REF!</definedName>
    <definedName name="LN">#REF!</definedName>
    <definedName name="LOC">#REF!</definedName>
    <definedName name="LOCALES">#REF!</definedName>
    <definedName name="LotMex">#REF!</definedName>
    <definedName name="M">#REF!</definedName>
    <definedName name="MACRO">#REF!</definedName>
    <definedName name="MADRE">#REF!</definedName>
    <definedName name="MAG">#REF!</definedName>
    <definedName name="magno">#REF!</definedName>
    <definedName name="MAMÁS">#REF!</definedName>
    <definedName name="Marzo">#REF!</definedName>
    <definedName name="MARZO1">#REF!</definedName>
    <definedName name="MarzoMayor">#REF!</definedName>
    <definedName name="MarzoPremiosDeDiez2017">#REF!</definedName>
    <definedName name="MarzoPremiosMayor2017">#REF!</definedName>
    <definedName name="MarzoPremiosSuperior2017">#REF!</definedName>
    <definedName name="MarzoPremiosZodiaco2017">#REF!</definedName>
    <definedName name="MarzoVentaDeDiez2015">#REF!</definedName>
    <definedName name="MarzoVentaDeDiez2016">#REF!</definedName>
    <definedName name="MarzoVentaDeDiez2017">#REF!</definedName>
    <definedName name="MarzoventadediezPOA2016">#REF!</definedName>
    <definedName name="MarzoVentaEspecial2016">#REF!</definedName>
    <definedName name="MarzoVentaEspecial2017">#REF!</definedName>
    <definedName name="MarzoventaespecialPOA2017">#REF!</definedName>
    <definedName name="MarzoVentaMagno2017">#REF!</definedName>
    <definedName name="MarzoventamagnoPOA2017">#REF!</definedName>
    <definedName name="MarzoVentaMayor2016">#REF!</definedName>
    <definedName name="MarzoVentaMayor2017">#REF!</definedName>
    <definedName name="MarzoventamayorPOA2017">#REF!</definedName>
    <definedName name="MarzoVentaPOA2016">#REF!</definedName>
    <definedName name="MarzoVentaPOA2016deDiez">#REF!</definedName>
    <definedName name="MarzoVentaPOA2016Especial">#REF!</definedName>
    <definedName name="MarzoVentaPOA2016Mayor">#REF!</definedName>
    <definedName name="MarzoVentaPOA2016Superior">#REF!</definedName>
    <definedName name="MarzoVentaPOA2016Zodiaco">#REF!</definedName>
    <definedName name="MarzoVentaPOA2016ZodiacoEspecial">#REF!</definedName>
    <definedName name="MarzoVentasPOA2016">#REF!</definedName>
    <definedName name="MarzoVentaSuperior">#REF!</definedName>
    <definedName name="MarzoVentaSuperior2016">#REF!</definedName>
    <definedName name="MarzoVentaSuperior2017">#REF!</definedName>
    <definedName name="MarzoventasuperiorPOA2017">#REF!</definedName>
    <definedName name="MarzoVentasZodiaco2016">#REF!</definedName>
    <definedName name="MarzoVentasZodiaco2017">#REF!</definedName>
    <definedName name="MarzoVentaZodiacoEspecial2016">#REF!</definedName>
    <definedName name="MarzoVentaZodiacoEspecial2017">#REF!</definedName>
    <definedName name="MarzoventazodiacoespecialPOA2017">#REF!</definedName>
    <definedName name="MarzoventazodiacoPOA2017">#REF!</definedName>
    <definedName name="MASCARILLA">#REF!</definedName>
    <definedName name="Matriz">#REF!</definedName>
    <definedName name="MAY">#REF!</definedName>
    <definedName name="MAYO">#REF!</definedName>
    <definedName name="MayoMayor">#REF!</definedName>
    <definedName name="MayoPremiosDeDiez2017">#REF!</definedName>
    <definedName name="MayoPremiosMayor2017">#REF!</definedName>
    <definedName name="MayoPremiosSuperior2017">#REF!</definedName>
    <definedName name="MayoPremiosZodiaco2017">#REF!</definedName>
    <definedName name="MAYOR">#REF!</definedName>
    <definedName name="MayoVentaDeDiez2015">#REF!</definedName>
    <definedName name="MayoVentaDeDiez2016">#REF!</definedName>
    <definedName name="MayoVentaDeDiez2017">#REF!</definedName>
    <definedName name="MayoventadediezPOA2016">#REF!</definedName>
    <definedName name="MayoVentaEspecial2016">#REF!</definedName>
    <definedName name="MayoVentaEspecial2017">#REF!</definedName>
    <definedName name="MayoventaespecialPOA2017">#REF!</definedName>
    <definedName name="MayoVentaMagno2016">#REF!</definedName>
    <definedName name="MayoventamagnoPOA2017">#REF!</definedName>
    <definedName name="MayoVentaMayor2016">#REF!</definedName>
    <definedName name="MayoVentaMayor2017">#REF!</definedName>
    <definedName name="MayoventamayorPOA2017">#REF!</definedName>
    <definedName name="MayoVentaPOA2016">#REF!</definedName>
    <definedName name="MayoVentaPOA2016deDiez">#REF!</definedName>
    <definedName name="MayoVentaPOA2016Especial">#REF!</definedName>
    <definedName name="MayoVentaPOA2016Magno">#REF!</definedName>
    <definedName name="MayoVentaPOA2016Mayor">#REF!</definedName>
    <definedName name="MayoVentaPOA2016Superior">#REF!</definedName>
    <definedName name="MayoVentaPOA2016Zodiaco">#REF!</definedName>
    <definedName name="MayoVentaPOA2016ZodiacoEspecial">#REF!</definedName>
    <definedName name="MayoVentaSuperior">#REF!</definedName>
    <definedName name="MayoVentaSuperior2016">#REF!</definedName>
    <definedName name="MayoVentaSuperior2017">#REF!</definedName>
    <definedName name="MayoventasuperiorPOA2017">#REF!</definedName>
    <definedName name="MayoVentasZodiaco2016">#REF!</definedName>
    <definedName name="MayoVentasZodiaco2017">#REF!</definedName>
    <definedName name="MayoVentaZodiacoEspecial2016">#REF!</definedName>
    <definedName name="MayoVentaZodiacoEspecial2017">#REF!</definedName>
    <definedName name="MayoventazodiacoespecialPOA2017">#REF!</definedName>
    <definedName name="MayoventazodiacoPOA2017">#REF!</definedName>
    <definedName name="MEDICOS">#REF!</definedName>
    <definedName name="MENU">#REF!</definedName>
    <definedName name="MERCADO">#REF!</definedName>
    <definedName name="MES">#REF!</definedName>
    <definedName name="Mes_proc" localSheetId="0">#REF!</definedName>
    <definedName name="Mes_proc">#REF!</definedName>
    <definedName name="MESES" comment="SE REFIERE AL NÚMERO DE MESES AL AÑO.">#REF!</definedName>
    <definedName name="Mesproc" localSheetId="0">'Estado Presupuestal dispo'!$D$10</definedName>
    <definedName name="Mesproc">#REF!</definedName>
    <definedName name="MEX" localSheetId="0">#REF!</definedName>
    <definedName name="MEX">#REF!</definedName>
    <definedName name="MFA">#REF!</definedName>
    <definedName name="MMS">#REF!</definedName>
    <definedName name="mocjub">#REF!</definedName>
    <definedName name="monto">#REF!</definedName>
    <definedName name="MONTO_DMADRE">#REF!</definedName>
    <definedName name="MONTO_MAD">#REF!</definedName>
    <definedName name="MONTO_NIÑO">#REF!</definedName>
    <definedName name="MONTO_REYES">#REF!</definedName>
    <definedName name="MOTIVACIONALES">#REF!</definedName>
    <definedName name="MYO">#REF!</definedName>
    <definedName name="MYOM">#REF!</definedName>
    <definedName name="MZO">#REF!</definedName>
    <definedName name="MZOM">#REF!</definedName>
    <definedName name="N">#N/A</definedName>
    <definedName name="NA" localSheetId="0">#REF!,#REF!</definedName>
    <definedName name="NA">#REF!,#REF!</definedName>
    <definedName name="NFL">#REF!</definedName>
    <definedName name="ninos">#REF!</definedName>
    <definedName name="NIÑ">#REF!</definedName>
    <definedName name="NIÑO">#REF!</definedName>
    <definedName name="NIÑOS">#REF!</definedName>
    <definedName name="njiknji">#REF!</definedName>
    <definedName name="No.Sorteo_Especial_12">#REF!</definedName>
    <definedName name="No.Sorteo_Magno_2">#REF!</definedName>
    <definedName name="No.Sorteo_Magno_31">#REF!</definedName>
    <definedName name="No.Sorteos_Superior">#REF!</definedName>
    <definedName name="No_de_Sorteo_De_Diez">#REF!</definedName>
    <definedName name="No_de_Sorteo_Especial">#REF!</definedName>
    <definedName name="No_de_Sorteo_Especial_6">#REF!</definedName>
    <definedName name="No_de_Sorteo_Especial_Virgen">#REF!</definedName>
    <definedName name="No_de_Sorteo_Gordo">#REF!</definedName>
    <definedName name="No_de_Sorteo_Magno">#REF!</definedName>
    <definedName name="No_de_Sorteo_Magno_31">#REF!</definedName>
    <definedName name="No_de_Sorteo_Magno_Sep">#REF!</definedName>
    <definedName name="No_de_Sorteo_Superior">#REF!</definedName>
    <definedName name="No_de_Sorteo_Zodiaco">#REF!</definedName>
    <definedName name="No_de_Sorteo_Zodiaco_Especial">#REF!</definedName>
    <definedName name="No_de_Sorteos_Gordo">#REF!</definedName>
    <definedName name="No_de_Sorteos_Mayor">#REF!</definedName>
    <definedName name="No_Sorteos_de_Diez">#REF!</definedName>
    <definedName name="No_Sorteos_Especial">#REF!</definedName>
    <definedName name="No_Sorteos_Especial_6">#REF!</definedName>
    <definedName name="No_Sorteos_Magno">#REF!</definedName>
    <definedName name="No_Sorteos_Zodiaco">#REF!</definedName>
    <definedName name="No_Sorteos_Zodiaco_Especial">#REF!</definedName>
    <definedName name="NOMB" hidden="1">#REF!</definedName>
    <definedName name="NOMSII">#REF!</definedName>
    <definedName name="Noroeste">#REF!</definedName>
    <definedName name="Norte">#REF!</definedName>
    <definedName name="NOV">#REF!</definedName>
    <definedName name="Noviembre">#REF!</definedName>
    <definedName name="NoviembreMayor">#REF!</definedName>
    <definedName name="NoviembrePremiosDeDiez2017">#REF!</definedName>
    <definedName name="NoviembrePremiosMayor2017">#REF!</definedName>
    <definedName name="NoviembrePremiosSuperior2017">#REF!</definedName>
    <definedName name="NoviembrePremiosZodiaci2017">#REF!</definedName>
    <definedName name="NoviembreVentaDeDiez2015">#REF!</definedName>
    <definedName name="NoviembreVentaDeDiez2016">#REF!</definedName>
    <definedName name="NoviembreVentaDeDiez2017">#REF!</definedName>
    <definedName name="NoviembreventadediezPOA2016">#REF!</definedName>
    <definedName name="NoviembreVentaEspecial2016">#REF!</definedName>
    <definedName name="NoviembreVentaEspecial2017">#REF!</definedName>
    <definedName name="NoviembreventaespecialPOA2017">#REF!</definedName>
    <definedName name="NoviembreVentaMayor2016">#REF!</definedName>
    <definedName name="NoviembreVentaMayor2017">#REF!</definedName>
    <definedName name="NoviembreventamayorPOA2017">#REF!</definedName>
    <definedName name="NoviembreVentaPOA2016deDiez">#REF!</definedName>
    <definedName name="NoviembreVentaPOA2016Especial">#REF!</definedName>
    <definedName name="NoviembreVentaPOA2016Mayor">#REF!</definedName>
    <definedName name="NoviembreVentaPOA2016Superior">#REF!</definedName>
    <definedName name="NoviembreVentaPOA2016Zodiaco">#REF!</definedName>
    <definedName name="NoviembreVentaPOA2016ZodiacoEspecial">#REF!</definedName>
    <definedName name="NoviembreVentaSuperior">#REF!</definedName>
    <definedName name="NoviembreVentaSuperior2015">#REF!</definedName>
    <definedName name="NoviembreVentaSuperior2016">#REF!</definedName>
    <definedName name="NoviembreVentaSuperior2017">#REF!</definedName>
    <definedName name="NoviembreventasuperiorPOA2017">#REF!</definedName>
    <definedName name="NoviembreVentasZodiaco2016">#REF!</definedName>
    <definedName name="NoviembreVentasZodiaco2017">#REF!</definedName>
    <definedName name="NoviembreVentaZodiacoEspecial2016">#REF!</definedName>
    <definedName name="NoviembreVentaZodiacoEspecial2017">#REF!</definedName>
    <definedName name="NoviembreventazodiacoespecialPOA2017">#REF!</definedName>
    <definedName name="NoviembreventazodiacoPOA2017">#REF!</definedName>
    <definedName name="NOVM">#REF!</definedName>
    <definedName name="NU" localSheetId="0">#REF!,#REF!</definedName>
    <definedName name="NU">#REF!,#REF!</definedName>
    <definedName name="NUMEROS" localSheetId="0">#REF!</definedName>
    <definedName name="NUMEROS">#REF!</definedName>
    <definedName name="Ñ" hidden="1">#REF!</definedName>
    <definedName name="O">#REF!</definedName>
    <definedName name="OBS">#REF!</definedName>
    <definedName name="OCCIDENTE">#REF!</definedName>
    <definedName name="OCI">#REF!</definedName>
    <definedName name="OCT">#REF!</definedName>
    <definedName name="OCTM">#REF!</definedName>
    <definedName name="Octubre">#REF!</definedName>
    <definedName name="OctubreMayor">#REF!</definedName>
    <definedName name="OctubrePremiosDeDiez2017">#REF!</definedName>
    <definedName name="OctubrePremiosMayor2017">#REF!</definedName>
    <definedName name="OctubrePremiosSuperior2017">#REF!</definedName>
    <definedName name="OctubrePremiosZodiaco2017">#REF!</definedName>
    <definedName name="OctubreVentaDeDiez2015">#REF!</definedName>
    <definedName name="OctubreVentaDeDiez2016">#REF!</definedName>
    <definedName name="OctubreVentaDeDiez2017">#REF!</definedName>
    <definedName name="OctubreventadediezPOA2016">#REF!</definedName>
    <definedName name="OctubreVentaEspecial2016">#REF!</definedName>
    <definedName name="OctubreVentaEspecial2017">#REF!</definedName>
    <definedName name="OctubreventaespecialPOA2017">#REF!</definedName>
    <definedName name="OctubreVentaMayor2016">#REF!</definedName>
    <definedName name="OctubreVentaMayor2017">#REF!</definedName>
    <definedName name="OctubreventamayorPOA2017">#REF!</definedName>
    <definedName name="OctubreVentaPOA2016deDiez">#REF!</definedName>
    <definedName name="OctubreVentaPOA2016Especial">#REF!</definedName>
    <definedName name="OctubreVentaPOA2016Mayor">#REF!</definedName>
    <definedName name="OctubreVentaPOA2016Superior">#REF!</definedName>
    <definedName name="OctubreVentaPOA2016Zodiaco">#REF!</definedName>
    <definedName name="OctubreVentaPOA2016ZodiacoEspecial">#REF!</definedName>
    <definedName name="OctubreVentaSuperior">#REF!</definedName>
    <definedName name="OctubreVentaSuperior2016">#REF!</definedName>
    <definedName name="OctubreVentaSuperior2017">#REF!</definedName>
    <definedName name="OctubreventasuperiorPOA2017">#REF!</definedName>
    <definedName name="OctubreVentasZodiaco2016">#REF!</definedName>
    <definedName name="OctubreVentasZodiaco2017">#REF!</definedName>
    <definedName name="OctubreVentaZodiacoEspecail2016">#REF!</definedName>
    <definedName name="OctubreVentaZodiacoEspecail2017">#REF!</definedName>
    <definedName name="OctubreventazodiacoespecialPOA2017">#REF!</definedName>
    <definedName name="OctubreventazodiacoPOA2017">#REF!</definedName>
    <definedName name="ORGANIZACION">#REF!</definedName>
    <definedName name="OTRASMEDIDAS">#REF!</definedName>
    <definedName name="Otros_Gastos_de_Diez">#REF!</definedName>
    <definedName name="Otros_gastos_de_venta_De_Diez">#REF!</definedName>
    <definedName name="Otros_gastos_De_Venta_Especial">#REF!</definedName>
    <definedName name="Otros_gastos_de_venta_Especial_6">#REF!</definedName>
    <definedName name="Otros_gastos_de_venta_Especial_Virgen">#REF!</definedName>
    <definedName name="Otros_gastos_de_venta_Gordo">#REF!</definedName>
    <definedName name="Otros_gastos_De_venta_Magno">#REF!</definedName>
    <definedName name="Otros_gastos_de_venta_Magno_31">#REF!</definedName>
    <definedName name="Otros_gastos_de_venta_Magno_Sep">#REF!</definedName>
    <definedName name="Otros_gastos_de_venta_Mayor">#REF!</definedName>
    <definedName name="Otros_gastos_de_venta_Superior">#REF!</definedName>
    <definedName name="Otros_Gastos_de_venta_Zodiaco">#REF!</definedName>
    <definedName name="Otros_Gastos_de_Venta_Zodiaco_Especial">#REF!</definedName>
    <definedName name="Otros_Gastos_Especial">#REF!</definedName>
    <definedName name="Otros_Gastos_Especial_12">#REF!</definedName>
    <definedName name="Otros_Gastos_Especial_6">#REF!</definedName>
    <definedName name="Otros_Gastos_Gordo_de_Navidad">#REF!</definedName>
    <definedName name="Otros_Gastos_Magno">#REF!</definedName>
    <definedName name="Otros_Gastos_Magno_2">#REF!</definedName>
    <definedName name="Otros_Gastos_Magno_31">#REF!</definedName>
    <definedName name="Otros_Gastos_Mayor">#REF!</definedName>
    <definedName name="Otros_Gastos_Superior">#REF!</definedName>
    <definedName name="Otros_Gastos_Zodiaco">#REF!</definedName>
    <definedName name="Otros_Gastos_Zodiaco_Especial">#REF!</definedName>
    <definedName name="Otros_Magno_16">#REF!</definedName>
    <definedName name="P">#REF!</definedName>
    <definedName name="P_ACSP">#REF!</definedName>
    <definedName name="P_ACTCULSOC">#REF!</definedName>
    <definedName name="P_ACTIVSOC">#REF!</definedName>
    <definedName name="P_AEUV">#REF!</definedName>
    <definedName name="P_AGUI">#REF!</definedName>
    <definedName name="P_APC">#REF!</definedName>
    <definedName name="P_AT">#REF!</definedName>
    <definedName name="P_AYUALIM">#REF!</definedName>
    <definedName name="P_BECAS">#REF!</definedName>
    <definedName name="P_CASOS">#REF!</definedName>
    <definedName name="P_CESANTIA">#REF!</definedName>
    <definedName name="P_CODECA">#REF!</definedName>
    <definedName name="P_CPT">#REF!</definedName>
    <definedName name="P_CRAIC">#REF!</definedName>
    <definedName name="P_CSCES">#REF!</definedName>
    <definedName name="P_CSE">#REF!</definedName>
    <definedName name="P_CSISSSTE">#REF!</definedName>
    <definedName name="P_CSV">#REF!</definedName>
    <definedName name="P_CV">#REF!</definedName>
    <definedName name="P_DEFUNCIÓN">#REF!</definedName>
    <definedName name="P_DESP">#REF!</definedName>
    <definedName name="P_DESPM">#REF!</definedName>
    <definedName name="P_DM">#REF!</definedName>
    <definedName name="P_DMADRE">#REF!</definedName>
    <definedName name="P_DOTE">#REF!</definedName>
    <definedName name="P_EAS">#REF!</definedName>
    <definedName name="P_EMOTIV">#REF!</definedName>
    <definedName name="P_FA">#REF!</definedName>
    <definedName name="P_FNIÑO">#REF!</definedName>
    <definedName name="P_FOVISSSTE">#REF!</definedName>
    <definedName name="P_FPA">#REF!</definedName>
    <definedName name="P_FR">#REF!</definedName>
    <definedName name="P_GFA">#REF!</definedName>
    <definedName name="P_GFACG">#REF!</definedName>
    <definedName name="P_GUARDER">#REF!</definedName>
    <definedName name="P_ISRAEUV">#REF!</definedName>
    <definedName name="P_ISRAGUI">#REF!</definedName>
    <definedName name="P_ISRGFACG">#REF!</definedName>
    <definedName name="P_ISRPRVA">#REF!</definedName>
    <definedName name="P_ISSSTE">#REF!</definedName>
    <definedName name="P_MS">#REF!</definedName>
    <definedName name="P_PARAYUTIL">#REF!</definedName>
    <definedName name="P_PARMADRE">#REF!</definedName>
    <definedName name="P_PARNIÑO">#REF!</definedName>
    <definedName name="P_PARREYES">#REF!</definedName>
    <definedName name="P_PASIS">#REF!</definedName>
    <definedName name="P_PD">#REF!</definedName>
    <definedName name="P_PLAYUTIL">#REF!</definedName>
    <definedName name="P_PLMADRE">#REF!</definedName>
    <definedName name="P_PLNIÑO">#REF!</definedName>
    <definedName name="P_PLQUIN">#REF!</definedName>
    <definedName name="P_PLREYES">#REF!</definedName>
    <definedName name="P_PRVA">#REF!</definedName>
    <definedName name="P_PSM">#REF!</definedName>
    <definedName name="P_QUIN">#REF!</definedName>
    <definedName name="P_RDECIM">#REF!</definedName>
    <definedName name="P_SAR">#REF!</definedName>
    <definedName name="P_SBD">#REF!</definedName>
    <definedName name="P_SCR">#REF!</definedName>
    <definedName name="P_SMGD">#REF!</definedName>
    <definedName name="P_SRC">#REF!</definedName>
    <definedName name="P_TSMG">#REF!</definedName>
    <definedName name="P_TSMG10">#REF!</definedName>
    <definedName name="P_UNIF">#REF!</definedName>
    <definedName name="P_VD">#REF!</definedName>
    <definedName name="P_VM">#REF!</definedName>
    <definedName name="P_VMFA">#REF!</definedName>
    <definedName name="P_VTSS">#REF!</definedName>
    <definedName name="PACO" hidden="1">#REF!</definedName>
    <definedName name="PACOAGO" hidden="1">#REF!</definedName>
    <definedName name="PAD">#REF!</definedName>
    <definedName name="pades">#REF!</definedName>
    <definedName name="PADRE">#REF!</definedName>
    <definedName name="PADRES">#REF!</definedName>
    <definedName name="parcial">#REF!</definedName>
    <definedName name="PARTIDAS">#REF!</definedName>
    <definedName name="PASIVO">#REF!</definedName>
    <definedName name="PE">#REF!</definedName>
    <definedName name="PEDREGAL">#REF!</definedName>
    <definedName name="PEDREGAL1">#REF!</definedName>
    <definedName name="PEDREGAL2">#REF!</definedName>
    <definedName name="PERIODO" localSheetId="0">#REF!</definedName>
    <definedName name="PERIODO">#REF!</definedName>
    <definedName name="PL">#REF!</definedName>
    <definedName name="pla" hidden="1">#REF!</definedName>
    <definedName name="PLANTILLA_2007">#REF!</definedName>
    <definedName name="PLANTILLA_2008">#REF!</definedName>
    <definedName name="PLAZA">#REF!</definedName>
    <definedName name="PLAZASE19">#REF!</definedName>
    <definedName name="POA">#REF!</definedName>
    <definedName name="POLISERVICIO">#REF!</definedName>
    <definedName name="POZOS">#REF!</definedName>
    <definedName name="ppb">#REF!</definedName>
    <definedName name="PQ">#REF!</definedName>
    <definedName name="PRE">#REF!</definedName>
    <definedName name="Premios">#REF!</definedName>
    <definedName name="Premios_al_fondo_vendidos_Gordo_de_Navidad">#REF!</definedName>
    <definedName name="Premios_Principales_de_Diez">#REF!</definedName>
    <definedName name="Premios_Principales_Especial">#REF!</definedName>
    <definedName name="Premios_Principales_Especial_12">#REF!</definedName>
    <definedName name="Premios_Principales_Especial_6">#REF!</definedName>
    <definedName name="Premios_Principales_Magno">#REF!</definedName>
    <definedName name="Premios_Principales_Magno_31">#REF!</definedName>
    <definedName name="Premios_Principales_Mayor">#REF!</definedName>
    <definedName name="Premios_Principales_Superior">#REF!</definedName>
    <definedName name="Premios_Principales_Vendidos_de_Diez">#REF!</definedName>
    <definedName name="Premios_Principales_Vendidos_Especial">#REF!</definedName>
    <definedName name="Premios_Principales_Vendidos_Especial_6">#REF!</definedName>
    <definedName name="Premios_Principales_Vendidos_Especial_Virgen">#REF!</definedName>
    <definedName name="Premios_Principales_Vendidos_Gordo">#REF!</definedName>
    <definedName name="Premios_Principales_Vendidos_Magno">#REF!</definedName>
    <definedName name="Premios_Principales_Vendidos_Magno_16">#REF!</definedName>
    <definedName name="Premios_Principales_Vendidos_Magno_31">#REF!</definedName>
    <definedName name="Premios_Principales_Vendidos_Magno_Sep">#REF!</definedName>
    <definedName name="Premios_Principales_Vendidos_Mayor">#REF!</definedName>
    <definedName name="Premios_Principales_Vendidos_Superior">#REF!</definedName>
    <definedName name="Premios_Principales_Vendidos_Zodiaco">#REF!</definedName>
    <definedName name="Premios_Principales_Vendidos_Zodiaco_Especial">#REF!</definedName>
    <definedName name="Premios_Principales_Zodiaco">#REF!</definedName>
    <definedName name="Premios_Principales_Zodiaco_Especial">#REF!</definedName>
    <definedName name="Premios_Total_de_Diez">#REF!</definedName>
    <definedName name="PremiosAbrilMayor">#REF!</definedName>
    <definedName name="PremiosAgostoMayor">#REF!</definedName>
    <definedName name="PremiosDiciembreMayor">#REF!</definedName>
    <definedName name="PremiosEneroMayor">#REF!</definedName>
    <definedName name="PremiosFebreroMayor">#REF!</definedName>
    <definedName name="PremiosJulioMayor">#REF!</definedName>
    <definedName name="PremiosJunioMayor">#REF!</definedName>
    <definedName name="PremiosMarzoMayor">#REF!</definedName>
    <definedName name="PremiosMayoMayor">#REF!</definedName>
    <definedName name="PremiosNoviembreMayor">#REF!</definedName>
    <definedName name="PremiosOctubreMayor">#REF!</definedName>
    <definedName name="PremiosSeptiembreMayor">#REF!</definedName>
    <definedName name="PRESIONES">#REF!</definedName>
    <definedName name="PRESUP" hidden="1">#REF!</definedName>
    <definedName name="PRESUPUESTO">#REF!</definedName>
    <definedName name="PREVII">#REF!</definedName>
    <definedName name="PREVISIONSAL">#REF!</definedName>
    <definedName name="PREVSAL">#REF!</definedName>
    <definedName name="PRIMDOM">#REF!</definedName>
    <definedName name="Print_Area" localSheetId="0">'Estado Presupuestal dispo'!$B$1:$D$155</definedName>
    <definedName name="Print_Titles" localSheetId="0">'Estado Presupuestal dispo'!$1:$14</definedName>
    <definedName name="PRODUCCION" localSheetId="0">#REF!</definedName>
    <definedName name="PRODUCCION">#REF!</definedName>
    <definedName name="Producción_de_Diez">#REF!</definedName>
    <definedName name="Producción_Especial">#REF!</definedName>
    <definedName name="Producción_Especial_12">#REF!</definedName>
    <definedName name="Producción_Especial_6">#REF!</definedName>
    <definedName name="Producción_Gordo_de_Navidad">#REF!</definedName>
    <definedName name="Producción_Magno">#REF!</definedName>
    <definedName name="Produccion_Magno_16">#REF!</definedName>
    <definedName name="Producción_Magno_2">#REF!</definedName>
    <definedName name="Producción_Magno_31">#REF!</definedName>
    <definedName name="Producción_Mayor">#REF!</definedName>
    <definedName name="Producción_Superior">#REF!</definedName>
    <definedName name="Producción_Zodiaco">#REF!</definedName>
    <definedName name="Producción_Zodiaco_Especial">#REF!</definedName>
    <definedName name="PROGRAMA">#REF!</definedName>
    <definedName name="PRUEBA">#REF!</definedName>
    <definedName name="PSM">#REF!</definedName>
    <definedName name="PTOE" localSheetId="0">#REF!</definedName>
    <definedName name="PTOE">#REF!</definedName>
    <definedName name="PTOI" localSheetId="0">#REF!</definedName>
    <definedName name="PTOI">#REF!</definedName>
    <definedName name="puestos">#REF!</definedName>
    <definedName name="PUNTO">#REF!</definedName>
    <definedName name="PV">#REF!</definedName>
    <definedName name="PV_10">#REF!</definedName>
    <definedName name="PV_11">#REF!</definedName>
    <definedName name="PV_12">#REF!</definedName>
    <definedName name="PV_13">#REF!</definedName>
    <definedName name="PV_14">#REF!</definedName>
    <definedName name="PV_15">#REF!</definedName>
    <definedName name="PV_2">#REF!</definedName>
    <definedName name="PV_3">#REF!</definedName>
    <definedName name="PV_4">#REF!</definedName>
    <definedName name="PV_5">#REF!</definedName>
    <definedName name="PV_6">#REF!</definedName>
    <definedName name="PV_7">#REF!</definedName>
    <definedName name="PV_8">#REF!</definedName>
    <definedName name="Q">#REF!</definedName>
    <definedName name="Q_M10">#REF!</definedName>
    <definedName name="Q_M15">#REF!</definedName>
    <definedName name="Q_M20">#REF!</definedName>
    <definedName name="Q_M25">#REF!</definedName>
    <definedName name="Q_M30">#REF!</definedName>
    <definedName name="Q_M5">#REF!</definedName>
    <definedName name="Q_MONT">#REF!</definedName>
    <definedName name="Q_P10">#REF!</definedName>
    <definedName name="Q_P15">#REF!</definedName>
    <definedName name="Q_P20">#REF!</definedName>
    <definedName name="Q_P25">#REF!</definedName>
    <definedName name="Q_P30">#REF!</definedName>
    <definedName name="Q_P5">#REF!</definedName>
    <definedName name="Q_PAR10">#REF!</definedName>
    <definedName name="Q_PAR15">#REF!</definedName>
    <definedName name="Q_PAR20">#REF!</definedName>
    <definedName name="Q_PAR25">#REF!</definedName>
    <definedName name="Q_PAR30">#REF!</definedName>
    <definedName name="Q_PAR5">#REF!</definedName>
    <definedName name="qqq" hidden="1">#REF!</definedName>
    <definedName name="QW">#REF!</definedName>
    <definedName name="RANIMP">#REF!</definedName>
    <definedName name="RASPADITOS">"="</definedName>
    <definedName name="REASIGNACION" localSheetId="0">#REF!</definedName>
    <definedName name="REASIGNACION">#REF!</definedName>
    <definedName name="rec">#REF!</definedName>
    <definedName name="REGIMEN_LABORAL">#REF!</definedName>
    <definedName name="REGISTRO">#REF!</definedName>
    <definedName name="RELACION">#REF!</definedName>
    <definedName name="Relación">#REF!</definedName>
    <definedName name="RELACION_LABORAL">#REF!</definedName>
    <definedName name="respla2004" hidden="1">#REF!</definedName>
    <definedName name="restmk">#REF!</definedName>
    <definedName name="resultado">#REF!</definedName>
    <definedName name="Resultados">#REF!</definedName>
    <definedName name="Resultados_Total">#REF!</definedName>
    <definedName name="RESUMEN">#REF!</definedName>
    <definedName name="retenciones">#REF!</definedName>
    <definedName name="REYES">#REF!</definedName>
    <definedName name="s" localSheetId="0">#REF!</definedName>
    <definedName name="S">#N/A</definedName>
    <definedName name="S_AA" localSheetId="0">#REF!</definedName>
    <definedName name="S_AA">#REF!</definedName>
    <definedName name="S_AAM">#REF!</definedName>
    <definedName name="S_AAN">#REF!</definedName>
    <definedName name="S_AAS">#REF!</definedName>
    <definedName name="S_AB">#REF!</definedName>
    <definedName name="S_AC">#REF!</definedName>
    <definedName name="S_ACB">#REF!</definedName>
    <definedName name="S_ACSD">#REF!</definedName>
    <definedName name="S_ACSP">#REF!</definedName>
    <definedName name="S_ACTCULSOC">#REF!</definedName>
    <definedName name="S_ACTIVSOC">#REF!</definedName>
    <definedName name="S_AEE">#REF!</definedName>
    <definedName name="S_AGEI">#REF!</definedName>
    <definedName name="S_AGF">#REF!</definedName>
    <definedName name="S_AGUIM">#REF!</definedName>
    <definedName name="S_AGUIO">#REF!</definedName>
    <definedName name="S_AJ">#REF!</definedName>
    <definedName name="S_AL">#REF!</definedName>
    <definedName name="S_AMD">#REF!</definedName>
    <definedName name="S_AMDS">#REF!</definedName>
    <definedName name="S_AP">#REF!</definedName>
    <definedName name="S_APAO">#REF!</definedName>
    <definedName name="S_APC">#REF!</definedName>
    <definedName name="S_APS">#REF!</definedName>
    <definedName name="S_APT">#REF!</definedName>
    <definedName name="S_ARC">#REF!</definedName>
    <definedName name="S_ARET">#REF!</definedName>
    <definedName name="S_ASMM">#REF!</definedName>
    <definedName name="S_AT">#REF!</definedName>
    <definedName name="S_AUE">#REF!</definedName>
    <definedName name="S_AYUALIM">#REF!</definedName>
    <definedName name="S_AYUTIL">#REF!</definedName>
    <definedName name="S_BEC">#REF!</definedName>
    <definedName name="S_BECAS">#REF!</definedName>
    <definedName name="S_CA">#REF!</definedName>
    <definedName name="S_CESANTIA">#REF!</definedName>
    <definedName name="S_CINF">#REF!</definedName>
    <definedName name="S_CMAT">#REF!</definedName>
    <definedName name="S_CODECA">#REF!</definedName>
    <definedName name="S_CPT">#REF!</definedName>
    <definedName name="S_CRAIC">#REF!</definedName>
    <definedName name="S_CSVPC">#REF!</definedName>
    <definedName name="S_CURSV">#REF!</definedName>
    <definedName name="S_DEFUN">#REF!</definedName>
    <definedName name="S_DESAMAD">#REF!</definedName>
    <definedName name="S_DESP">#REF!</definedName>
    <definedName name="S_DESPM">#REF!</definedName>
    <definedName name="S_DM">#REF!</definedName>
    <definedName name="S_DMAT">#REF!</definedName>
    <definedName name="S_DN">#REF!</definedName>
    <definedName name="S_DOTE">#REF!</definedName>
    <definedName name="S_DP">#REF!</definedName>
    <definedName name="S_DR">#REF!</definedName>
    <definedName name="S_DS">#REF!</definedName>
    <definedName name="S_DT">#REF!</definedName>
    <definedName name="S_EAS">#REF!</definedName>
    <definedName name="S_EUVS">#REF!</definedName>
    <definedName name="S_EVENMOTIV">#REF!</definedName>
    <definedName name="S_FNIÑO">#REF!</definedName>
    <definedName name="S_GFAM">#REF!</definedName>
    <definedName name="S_GMM">#REF!</definedName>
    <definedName name="S_GUARDER">#REF!</definedName>
    <definedName name="S_ISRAGUIO">#REF!</definedName>
    <definedName name="S_ISREUVS">#REF!</definedName>
    <definedName name="S_ISRGFAM">#REF!</definedName>
    <definedName name="S_ISRPV">#REF!</definedName>
    <definedName name="S_ISSSTE">#REF!</definedName>
    <definedName name="S_LM">#REF!</definedName>
    <definedName name="S_PA">#REF!</definedName>
    <definedName name="S_PANT">#REF!</definedName>
    <definedName name="S_PCSV">#REF!</definedName>
    <definedName name="S_PD">#REF!</definedName>
    <definedName name="S_PR">#REF!</definedName>
    <definedName name="S_PSM">#REF!</definedName>
    <definedName name="S_PUNTASIS">#REF!</definedName>
    <definedName name="S_PVM">#REF!</definedName>
    <definedName name="S_PVO">#REF!</definedName>
    <definedName name="S_QUINQUENIO">#REF!</definedName>
    <definedName name="S_RTRAB">#REF!</definedName>
    <definedName name="S_SACESAN">#REF!</definedName>
    <definedName name="S_SAISSSTE">#REF!</definedName>
    <definedName name="S_SRAEUVS">#REF!</definedName>
    <definedName name="S_TE">#REF!</definedName>
    <definedName name="S_TECS">#REF!</definedName>
    <definedName name="S_UNIF">#REF!</definedName>
    <definedName name="S_VD">#REF!</definedName>
    <definedName name="S_VMFA">#REF!</definedName>
    <definedName name="S_VN">#REF!</definedName>
    <definedName name="S_VR">#REF!</definedName>
    <definedName name="SB">#REF!</definedName>
    <definedName name="SD">#REF!</definedName>
    <definedName name="SEGCOLRET">#REF!</definedName>
    <definedName name="SEGURIDAD">#REF!</definedName>
    <definedName name="SEGVIDA">#REF!</definedName>
    <definedName name="sel_mes" localSheetId="0">#REF!</definedName>
    <definedName name="sel_mes">#REF!</definedName>
    <definedName name="SEP">#REF!</definedName>
    <definedName name="SEPM">#REF!</definedName>
    <definedName name="Septiembre">#REF!</definedName>
    <definedName name="SeptiembreMayor">#REF!</definedName>
    <definedName name="SeptiembrePremiosDeDiez2017">#REF!</definedName>
    <definedName name="SeptiembrePremiosMayor2017">#REF!</definedName>
    <definedName name="SeptiembrePremiosSuperior2017">#REF!</definedName>
    <definedName name="SeptiembrePremiosZodiaco2017">#REF!</definedName>
    <definedName name="SeptiembreVentaDeDiez2015">#REF!</definedName>
    <definedName name="SeptiembreVentaDeDiez2016">#REF!</definedName>
    <definedName name="SeptiembreVentaDeDiez2017">#REF!</definedName>
    <definedName name="SeptiembreventadediezPOA2016">#REF!</definedName>
    <definedName name="SeptiembreVentaEspecial2016">#REF!</definedName>
    <definedName name="SeptiembreVentaEspecial2017">#REF!</definedName>
    <definedName name="SeptiembreventaespecialPOA2017">#REF!</definedName>
    <definedName name="SeptiembreVentaMagno2016">#REF!</definedName>
    <definedName name="SeptiembreVentaMagno2017">#REF!</definedName>
    <definedName name="SeptiembreventamagnoPOA2017">#REF!</definedName>
    <definedName name="SeptiembreVentaMayor2016">#REF!</definedName>
    <definedName name="SeptiembreVentaMayor2017">#REF!</definedName>
    <definedName name="SeptiembreventamayorPOA2017">#REF!</definedName>
    <definedName name="SeptiembreVentaPOA2016deDiez">#REF!</definedName>
    <definedName name="SeptiembreVentaPOA2016Especial">#REF!</definedName>
    <definedName name="SeptiembreVentaPOA2016Magno">#REF!</definedName>
    <definedName name="SeptiembreVentaPOA2016Mayor">#REF!</definedName>
    <definedName name="SeptiembreVentaPOA2016Superior">#REF!</definedName>
    <definedName name="SeptiembreVentaPOA2016Zodiaco">#REF!</definedName>
    <definedName name="SeptiembreVentaPOA2016ZodiacoEspecial">#REF!</definedName>
    <definedName name="SeptiembreVentaSuperior">#REF!</definedName>
    <definedName name="SeptiembreVentaSuperior2016">#REF!</definedName>
    <definedName name="SeptiembreVentaSuperior2017">#REF!</definedName>
    <definedName name="SeptiembreventasuperiorPOA2017">#REF!</definedName>
    <definedName name="SeptiembreVentasZodiaco2016">#REF!</definedName>
    <definedName name="SeptiembreVentasZodiaco2017">#REF!</definedName>
    <definedName name="SeptiembreVentaZodiacoEspecial2016">#REF!</definedName>
    <definedName name="SeptiembreVentaZodiacoEspecial2017">#REF!</definedName>
    <definedName name="SeptiembreventazodiacoespecialPOA2017">#REF!</definedName>
    <definedName name="SeptiembreventazodiacoPOA2017">#REF!</definedName>
    <definedName name="sergio">#REF!</definedName>
    <definedName name="SERVICIOS">#REF!</definedName>
    <definedName name="SERVICORP">#REF!</definedName>
    <definedName name="sesion">#REF!</definedName>
    <definedName name="sexo">#REF!</definedName>
    <definedName name="sfskdjfasd">#REF!</definedName>
    <definedName name="SHCPT">#REF!</definedName>
    <definedName name="SINDICATO">#REF!</definedName>
    <definedName name="sistemas">#REF!</definedName>
    <definedName name="SMG">#REF!</definedName>
    <definedName name="smklkk">#REF!</definedName>
    <definedName name="soporte">#REF!</definedName>
    <definedName name="SORT">#REF!</definedName>
    <definedName name="SORTEO">#REF!</definedName>
    <definedName name="SORTEOS">#REF!</definedName>
    <definedName name="SORTEOS_ENERO_2005_A_JUNIO_2006">#REF!</definedName>
    <definedName name="SORTEOS7">#REF!</definedName>
    <definedName name="SORTEOSA">#REF!</definedName>
    <definedName name="SORTEOSE">#REF!</definedName>
    <definedName name="SORTIS">#REF!</definedName>
    <definedName name="SSI">#REF!</definedName>
    <definedName name="SSI_ISR">#REF!</definedName>
    <definedName name="SSI_MON10">#REF!</definedName>
    <definedName name="SSI_MON2">#REF!</definedName>
    <definedName name="SSI_MON4">#REF!</definedName>
    <definedName name="SSI_MON5">#REF!</definedName>
    <definedName name="SSI_MONISRT">#REF!</definedName>
    <definedName name="SSI_MONT">#REF!</definedName>
    <definedName name="SSI_PAR10">#REF!</definedName>
    <definedName name="SSI_PLA10">#REF!</definedName>
    <definedName name="SSI_PLA2">#REF!</definedName>
    <definedName name="SSI_PLA4">#REF!</definedName>
    <definedName name="SSI_PLA5">#REF!</definedName>
    <definedName name="SSS" hidden="1">#REF!</definedName>
    <definedName name="SSSS">#REF!</definedName>
    <definedName name="SUBANUAL">#REF!</definedName>
    <definedName name="SUBDIA">#REF!</definedName>
    <definedName name="SUBMEN">#REF!</definedName>
    <definedName name="SUBQUIN">#REF!</definedName>
    <definedName name="SUBSEM">#REF!</definedName>
    <definedName name="SUELDO2013">#REF!</definedName>
    <definedName name="sUP">#REF!</definedName>
    <definedName name="SUPERIOR">#REF!</definedName>
    <definedName name="Sur">#REF!</definedName>
    <definedName name="Sureste">#REF!</definedName>
    <definedName name="SV_1">#REF!</definedName>
    <definedName name="SV_10">#REF!</definedName>
    <definedName name="SV_11">#REF!</definedName>
    <definedName name="SV_12">#REF!</definedName>
    <definedName name="SV_13">#REF!</definedName>
    <definedName name="SV_14">#REF!</definedName>
    <definedName name="SV_15">#REF!</definedName>
    <definedName name="SV_16">#REF!</definedName>
    <definedName name="SV_17">#REF!</definedName>
    <definedName name="SV_18">#REF!</definedName>
    <definedName name="SV_2">#REF!</definedName>
    <definedName name="SV_3">#REF!</definedName>
    <definedName name="SV_4">#REF!</definedName>
    <definedName name="SV_5">#REF!</definedName>
    <definedName name="SV_6">#REF!</definedName>
    <definedName name="SV_7">#REF!</definedName>
    <definedName name="SV_8">#REF!</definedName>
    <definedName name="SV_9">#REF!</definedName>
    <definedName name="T">#REF!</definedName>
    <definedName name="TABLA1">#REF!</definedName>
    <definedName name="TABLA3">#REF!</definedName>
    <definedName name="TablaD">#REF!</definedName>
    <definedName name="TABLAS">#REF!</definedName>
    <definedName name="TC1A">#REF!</definedName>
    <definedName name="TC1B">#REF!</definedName>
    <definedName name="TC2A">#REF!</definedName>
    <definedName name="TC2B">#REF!</definedName>
    <definedName name="TE">#REF!</definedName>
    <definedName name="telecomunicaciones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XTRA" localSheetId="0">#REF!</definedName>
    <definedName name="TEXTRA">#REF!</definedName>
    <definedName name="TIJUANA">#REF!</definedName>
    <definedName name="TIPO">#REF!</definedName>
    <definedName name="TIPO_GMM_TIP">#REF!</definedName>
    <definedName name="tipo_proc" localSheetId="0">#REF!</definedName>
    <definedName name="tipo_proc">#REF!</definedName>
    <definedName name="Tipo_Puesto">#REF!</definedName>
    <definedName name="TIPO_Q_TIP">#REF!</definedName>
    <definedName name="TITULARES">#REF!</definedName>
    <definedName name="TITULO">#N/A</definedName>
    <definedName name="_xlnm.Print_Titles" localSheetId="0">'Estado Presupuestal dispo'!$1:$14</definedName>
    <definedName name="_xlnm.Print_Titles">#REF!</definedName>
    <definedName name="Títulos_a_imprimir_IM" localSheetId="0">#REF!,#REF!</definedName>
    <definedName name="Títulos_a_imprimir_IM">#REF!</definedName>
    <definedName name="TOPESMG" localSheetId="0">#REF!</definedName>
    <definedName name="TOPESMG">#REF!</definedName>
    <definedName name="TOTAL">#REF!</definedName>
    <definedName name="Total_de_Premios_Vendidos_de_Diez">#REF!</definedName>
    <definedName name="Total_de_Premios_Vendidos_Especial">#REF!</definedName>
    <definedName name="Total_de_Premios_Vendidos_Especial_6">#REF!</definedName>
    <definedName name="Total_de_Premios_Vendidos_Especial_Virgen">#REF!</definedName>
    <definedName name="Total_de_Premios_Vendidos_Gordo">#REF!</definedName>
    <definedName name="Total_de_Premios_Vendidos_Magno">#REF!</definedName>
    <definedName name="Total_de_Premios_Vendidos_Magno_31">#REF!</definedName>
    <definedName name="Total_de_Premios_Vendidos_Magno_Sep" localSheetId="0">#REF!+#REF!</definedName>
    <definedName name="Total_de_Premios_Vendidos_Magno_Sep">#REF!+#REF!</definedName>
    <definedName name="Total_de_Premios_Vendidos_Mayor">#REF!</definedName>
    <definedName name="Total_de_Premios_Vendidos_Superior">#REF!</definedName>
    <definedName name="Total_de_Premios_Vendidos_Zodiaco">#REF!</definedName>
    <definedName name="Total_de_Premios_Vendidos_Zodiaco_Especial">#REF!</definedName>
    <definedName name="Total_Premios_Especial_12">#REF!</definedName>
    <definedName name="Total_Premios_Especial_6">#REF!</definedName>
    <definedName name="Total_Premios_Magno">#REF!</definedName>
    <definedName name="Total_Premios_Magno_31">#REF!</definedName>
    <definedName name="Total_Premios_Mayor">#REF!</definedName>
    <definedName name="Total_Premios_Superior">#REF!</definedName>
    <definedName name="Total_premios_vendidos_Gordo_de_Navidad">#REF!</definedName>
    <definedName name="Total_Premios_Vendidos_Magno_16">#REF!</definedName>
    <definedName name="Total_Premios_Zodiaco">#REF!</definedName>
    <definedName name="Total_Premios_Zodiaco_Especial">#REF!</definedName>
    <definedName name="TOTAL1">#REF!</definedName>
    <definedName name="TOTAL2">#REF!</definedName>
    <definedName name="TOTAL3">#REF!</definedName>
    <definedName name="TOTAL4">#REF!</definedName>
    <definedName name="TOTAL5">#REF!</definedName>
    <definedName name="totalv">#REF!</definedName>
    <definedName name="TOTI1">#REF!</definedName>
    <definedName name="TOTI10">#REF!</definedName>
    <definedName name="TOTI2">#REF!</definedName>
    <definedName name="TOTI3">#REF!</definedName>
    <definedName name="TOTI4">#REF!</definedName>
    <definedName name="TOTI5">#REF!</definedName>
    <definedName name="TOTI6">#REF!</definedName>
    <definedName name="TOTI7">#REF!</definedName>
    <definedName name="TOTI8">#REF!</definedName>
    <definedName name="TOTI9">#REF!</definedName>
    <definedName name="TRABAJADOR">#REF!</definedName>
    <definedName name="Tras">#REF!</definedName>
    <definedName name="U">#REF!</definedName>
    <definedName name="UNIFORME">#REF!</definedName>
    <definedName name="UNIFORMES">#REF!</definedName>
    <definedName name="usuarios">#REF!</definedName>
    <definedName name="UTILES">#REF!</definedName>
    <definedName name="V">#REF!</definedName>
    <definedName name="vab1jul13ok">#REF!</definedName>
    <definedName name="vab2jul13">#REF!</definedName>
    <definedName name="vab2jun13">#REF!</definedName>
    <definedName name="val">#REF!</definedName>
    <definedName name="VALESMENS">#REF!</definedName>
    <definedName name="validaciondic">#REF!</definedName>
    <definedName name="VARIABLES">#N/A</definedName>
    <definedName name="Venta_Broxel_de_Diez" localSheetId="0">#REF!</definedName>
    <definedName name="Venta_Broxel_de_Diez">#REF!</definedName>
    <definedName name="Venta_Broxel_Especial">#REF!</definedName>
    <definedName name="Venta_Broxel_Especial_12">#REF!</definedName>
    <definedName name="Venta_Broxel_Especial_6">#REF!</definedName>
    <definedName name="Venta_Broxel_Especial_Virgen">#REF!</definedName>
    <definedName name="Venta_Broxel_Gordo">#REF!</definedName>
    <definedName name="Venta_Broxel_Magno">#REF!</definedName>
    <definedName name="Venta_Broxel_Magno_2">#REF!</definedName>
    <definedName name="Venta_Broxel_Magno_31">#REF!</definedName>
    <definedName name="Venta_Broxel_Magno_Sep">#REF!</definedName>
    <definedName name="Venta_Broxel_Mayor">#REF!</definedName>
    <definedName name="Venta_Broxel_Superior">#REF!</definedName>
    <definedName name="Venta_Broxel_Zodiaco">#REF!</definedName>
    <definedName name="Venta_Broxel_Zodiaco_Especial">#REF!</definedName>
    <definedName name="Venta_Fisica_Especial_6">#REF!</definedName>
    <definedName name="Venta_Fisica_Magno_2">#REF!</definedName>
    <definedName name="Venta_Fisica_Magno_31">#REF!</definedName>
    <definedName name="Venta_Pronósticos_De_Diez">#REF!</definedName>
    <definedName name="Venta_Prónosticos_de_Diez">#REF!</definedName>
    <definedName name="Venta_Pronósticos_Especial">#REF!</definedName>
    <definedName name="Venta_Prónosticos_Especial">#REF!</definedName>
    <definedName name="Venta_Prónosticos_Especial_12">#REF!</definedName>
    <definedName name="Venta_Pronósticos_Especial_6">#REF!</definedName>
    <definedName name="Venta_Prónosticos_Especial_6">#REF!</definedName>
    <definedName name="Venta_Pronósticos_Especial_Virgen">#REF!</definedName>
    <definedName name="Venta_Pronósticos_Gordo">#REF!</definedName>
    <definedName name="Venta_Pronósticos_Magno">#REF!</definedName>
    <definedName name="Venta_Prónosticos_Magno">#REF!</definedName>
    <definedName name="Venta_Prónosticos_Magno_2">#REF!</definedName>
    <definedName name="Venta_Pronósticos_Magno_31">#REF!</definedName>
    <definedName name="Venta_Prónosticos_Magno_31">#REF!</definedName>
    <definedName name="Venta_Pronósticos_Magno_Sep">#REF!</definedName>
    <definedName name="Venta_Pronósticos_Mayor">#REF!</definedName>
    <definedName name="Venta_Pronósticos_Superior">#REF!</definedName>
    <definedName name="Venta_Prónosticos_Superior">#REF!</definedName>
    <definedName name="Venta_Pronósticos_Zodiaco">#REF!</definedName>
    <definedName name="Venta_Prónosticos_Zodiaco">#REF!</definedName>
    <definedName name="Venta_Pronósticos_Zodiaco_Especial">#REF!</definedName>
    <definedName name="Venta_Prónosticos_Zodiaco_Especial">#REF!</definedName>
    <definedName name="Venta_Total_de_Diez">#REF!</definedName>
    <definedName name="Venta_Total_Especial">#REF!</definedName>
    <definedName name="Venta_Total_Especial_12">#REF!</definedName>
    <definedName name="Venta_Total_Especial_6">#REF!</definedName>
    <definedName name="Venta_Total_Especial_de_la_Virgen">#REF!</definedName>
    <definedName name="Venta_Total_Especial_del_6_de_Enero">#REF!</definedName>
    <definedName name="Venta_Total_Gordo">#REF!</definedName>
    <definedName name="Venta_Total_Gordo_">#REF!</definedName>
    <definedName name="Venta_Total_Magno">#REF!</definedName>
    <definedName name="Venta_Total_Magno_16">#REF!</definedName>
    <definedName name="Venta_Total_Magno_31">#REF!</definedName>
    <definedName name="Venta_Total_Magno_Sep">#REF!</definedName>
    <definedName name="Venta_Total_Mayor">#REF!</definedName>
    <definedName name="Venta_Total_Superior">#REF!</definedName>
    <definedName name="Venta_Total_Zodiaco">#REF!</definedName>
    <definedName name="Venta_Total_Zodiaco_Especial">#REF!</definedName>
    <definedName name="Venta_Trillonario_de_Diez">#REF!</definedName>
    <definedName name="Venta_Trillonario_Especial">#REF!</definedName>
    <definedName name="Venta_Trillonario_Especial_12">#REF!</definedName>
    <definedName name="Venta_Trillonario_Especial_6">#REF!</definedName>
    <definedName name="Venta_Trillonario_Especial_Virgen">#REF!</definedName>
    <definedName name="Venta_Trillonario_Gordo">#REF!</definedName>
    <definedName name="Venta_Trillonario_Magno">#REF!</definedName>
    <definedName name="Venta_Trillonario_Magno_2">#REF!</definedName>
    <definedName name="Venta_Trillonario_Magno_31">#REF!</definedName>
    <definedName name="Venta_Trillonario_Magno_Sep">#REF!</definedName>
    <definedName name="Venta_Trillonario_Mayor">#REF!</definedName>
    <definedName name="Venta_Trillonario_Superior">#REF!</definedName>
    <definedName name="Venta_Trillonario_Zodiaco">#REF!</definedName>
    <definedName name="Venta_Trillonario_Zodiaco_Especial">#REF!</definedName>
    <definedName name="Venta_Virtual_de_Diez">#REF!</definedName>
    <definedName name="Venta_Virtual_Especial">#REF!</definedName>
    <definedName name="Venta_Virtual_Especial_12">#REF!</definedName>
    <definedName name="Venta_Virtual_Especial_6">#REF!</definedName>
    <definedName name="Venta_Virtual_Gordo">#REF!</definedName>
    <definedName name="Venta_Virtual_Magno">#REF!</definedName>
    <definedName name="Venta_Virtual_Magno_16">#REF!</definedName>
    <definedName name="Venta_Virtual_Magno_31">#REF!</definedName>
    <definedName name="Venta_Virtual_Mayor">#REF!</definedName>
    <definedName name="Venta_Virtual_Superior">#REF!</definedName>
    <definedName name="Venta_Virtual_Zodiaco">#REF!</definedName>
    <definedName name="Venta_Virtual_Zodiaco_Especial">#REF!</definedName>
    <definedName name="Ventaabrilzodiacoespecial2016">#REF!</definedName>
    <definedName name="Ventaenero2016zodiaco">#REF!</definedName>
    <definedName name="Ventaenerozodiacoespecial2016">#REF!</definedName>
    <definedName name="Ventafebrero2016zodiaco">#REF!</definedName>
    <definedName name="Ventafebrerozodiacoespecial2016">#REF!</definedName>
    <definedName name="Ventajunio2016zodiaco">#REF!</definedName>
    <definedName name="Ventajuniozodiacoespecial2016">#REF!</definedName>
    <definedName name="Ventamarzo2016zodiaco">#REF!</definedName>
    <definedName name="Ventamarzozodiacoespecial2016">#REF!</definedName>
    <definedName name="Ventamayozodiacoespecial2016">#REF!</definedName>
    <definedName name="Ventatotalorganico2016">#REF!</definedName>
    <definedName name="VERANO">#REF!</definedName>
    <definedName name="W">#REF!</definedName>
    <definedName name="WSERDTYUIO">#REF!</definedName>
    <definedName name="x">#REF!</definedName>
    <definedName name="xxx" localSheetId="0" hidden="1">#REF!</definedName>
    <definedName name="XXX" hidden="1">#REF!</definedName>
    <definedName name="Y">#REF!</definedName>
    <definedName name="YA">#REF!</definedName>
    <definedName name="Z">#REF!</definedName>
    <definedName name="ZOD">#REF!</definedName>
    <definedName name="ZODESP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2" i="1" l="1"/>
  <c r="E152" i="1"/>
  <c r="D152" i="1"/>
  <c r="H148" i="1"/>
  <c r="G147" i="1"/>
  <c r="H147" i="1" s="1"/>
  <c r="F144" i="1"/>
  <c r="G145" i="1"/>
  <c r="E144" i="1"/>
  <c r="D144" i="1"/>
  <c r="G142" i="1"/>
  <c r="G141" i="1" s="1"/>
  <c r="F141" i="1"/>
  <c r="H142" i="1"/>
  <c r="H141" i="1" s="1"/>
  <c r="D141" i="1"/>
  <c r="H139" i="1"/>
  <c r="G139" i="1"/>
  <c r="G138" i="1"/>
  <c r="H138" i="1" s="1"/>
  <c r="H137" i="1"/>
  <c r="G137" i="1"/>
  <c r="D135" i="1"/>
  <c r="F135" i="1"/>
  <c r="E135" i="1"/>
  <c r="H133" i="1"/>
  <c r="H132" i="1"/>
  <c r="G132" i="1"/>
  <c r="F131" i="1"/>
  <c r="D131" i="1"/>
  <c r="G129" i="1"/>
  <c r="H129" i="1" s="1"/>
  <c r="G128" i="1"/>
  <c r="H128" i="1" s="1"/>
  <c r="G127" i="1"/>
  <c r="H127" i="1" s="1"/>
  <c r="G126" i="1"/>
  <c r="H126" i="1" s="1"/>
  <c r="D122" i="1"/>
  <c r="H125" i="1"/>
  <c r="G125" i="1"/>
  <c r="F122" i="1"/>
  <c r="E122" i="1"/>
  <c r="G120" i="1"/>
  <c r="G119" i="1"/>
  <c r="F117" i="1"/>
  <c r="D117" i="1"/>
  <c r="E117" i="1"/>
  <c r="H115" i="1"/>
  <c r="G115" i="1"/>
  <c r="G114" i="1"/>
  <c r="H114" i="1" s="1"/>
  <c r="G113" i="1"/>
  <c r="H113" i="1" s="1"/>
  <c r="H112" i="1"/>
  <c r="G112" i="1"/>
  <c r="G111" i="1"/>
  <c r="H111" i="1" s="1"/>
  <c r="H110" i="1"/>
  <c r="G110" i="1"/>
  <c r="H108" i="1"/>
  <c r="G108" i="1"/>
  <c r="H106" i="1"/>
  <c r="G106" i="1"/>
  <c r="F102" i="1"/>
  <c r="G104" i="1"/>
  <c r="H104" i="1" s="1"/>
  <c r="E102" i="1"/>
  <c r="D102" i="1"/>
  <c r="G100" i="1"/>
  <c r="G99" i="1"/>
  <c r="H99" i="1" s="1"/>
  <c r="G97" i="1"/>
  <c r="H97" i="1" s="1"/>
  <c r="G95" i="1"/>
  <c r="H95" i="1"/>
  <c r="D92" i="1"/>
  <c r="F92" i="1"/>
  <c r="E92" i="1"/>
  <c r="G90" i="1"/>
  <c r="H90" i="1" s="1"/>
  <c r="G89" i="1"/>
  <c r="H89" i="1" s="1"/>
  <c r="G88" i="1"/>
  <c r="H88" i="1" s="1"/>
  <c r="H87" i="1"/>
  <c r="G87" i="1"/>
  <c r="G86" i="1"/>
  <c r="H86" i="1" s="1"/>
  <c r="G85" i="1"/>
  <c r="H85" i="1" s="1"/>
  <c r="H84" i="1"/>
  <c r="G84" i="1"/>
  <c r="G83" i="1"/>
  <c r="H83" i="1" s="1"/>
  <c r="G82" i="1"/>
  <c r="H82" i="1" s="1"/>
  <c r="F80" i="1"/>
  <c r="D80" i="1"/>
  <c r="E80" i="1"/>
  <c r="H76" i="1"/>
  <c r="H75" i="1" s="1"/>
  <c r="G76" i="1"/>
  <c r="G75" i="1" s="1"/>
  <c r="E75" i="1"/>
  <c r="F75" i="1"/>
  <c r="D75" i="1"/>
  <c r="G73" i="1"/>
  <c r="G72" i="1" s="1"/>
  <c r="F72" i="1"/>
  <c r="D72" i="1"/>
  <c r="E72" i="1"/>
  <c r="E69" i="1"/>
  <c r="D69" i="1"/>
  <c r="F69" i="1"/>
  <c r="F66" i="1"/>
  <c r="E66" i="1"/>
  <c r="D66" i="1"/>
  <c r="F62" i="1"/>
  <c r="H64" i="1"/>
  <c r="D62" i="1"/>
  <c r="E62" i="1"/>
  <c r="G60" i="1"/>
  <c r="G58" i="1"/>
  <c r="F56" i="1"/>
  <c r="E56" i="1"/>
  <c r="D56" i="1"/>
  <c r="E50" i="1"/>
  <c r="D50" i="1"/>
  <c r="F50" i="1"/>
  <c r="H49" i="1"/>
  <c r="F47" i="1"/>
  <c r="G48" i="1"/>
  <c r="E47" i="1"/>
  <c r="D47" i="1"/>
  <c r="H44" i="1"/>
  <c r="H42" i="1"/>
  <c r="F39" i="1"/>
  <c r="E39" i="1"/>
  <c r="D39" i="1"/>
  <c r="G37" i="1"/>
  <c r="H36" i="1"/>
  <c r="G35" i="1"/>
  <c r="F31" i="1"/>
  <c r="G33" i="1"/>
  <c r="F27" i="1"/>
  <c r="G28" i="1"/>
  <c r="D27" i="1"/>
  <c r="H25" i="1"/>
  <c r="G25" i="1"/>
  <c r="D23" i="1"/>
  <c r="H24" i="1"/>
  <c r="E23" i="1"/>
  <c r="G21" i="1"/>
  <c r="H21" i="1" s="1"/>
  <c r="H20" i="1" s="1"/>
  <c r="F20" i="1"/>
  <c r="D20" i="1"/>
  <c r="E20" i="1"/>
  <c r="H23" i="1" l="1"/>
  <c r="G20" i="1"/>
  <c r="H73" i="1"/>
  <c r="H72" i="1" s="1"/>
  <c r="F78" i="1"/>
  <c r="E54" i="1"/>
  <c r="H145" i="1"/>
  <c r="F54" i="1"/>
  <c r="D150" i="1"/>
  <c r="E150" i="1"/>
  <c r="F150" i="1"/>
  <c r="D78" i="1"/>
  <c r="H131" i="1"/>
  <c r="G47" i="1"/>
  <c r="H48" i="1"/>
  <c r="H47" i="1" s="1"/>
  <c r="D54" i="1"/>
  <c r="D31" i="1"/>
  <c r="H119" i="1"/>
  <c r="G124" i="1"/>
  <c r="H124" i="1" s="1"/>
  <c r="G153" i="1"/>
  <c r="G152" i="1" s="1"/>
  <c r="G133" i="1"/>
  <c r="G131" i="1" s="1"/>
  <c r="E141" i="1"/>
  <c r="H153" i="1"/>
  <c r="H152" i="1" s="1"/>
  <c r="E131" i="1"/>
  <c r="E78" i="1" s="1"/>
  <c r="G64" i="1"/>
  <c r="G81" i="1"/>
  <c r="G80" i="1" s="1"/>
  <c r="G136" i="1"/>
  <c r="G135" i="1" s="1"/>
  <c r="G57" i="1"/>
  <c r="G59" i="1"/>
  <c r="H59" i="1" s="1"/>
  <c r="H33" i="1"/>
  <c r="H35" i="1"/>
  <c r="H37" i="1"/>
  <c r="G40" i="1"/>
  <c r="G42" i="1"/>
  <c r="G44" i="1"/>
  <c r="G67" i="1"/>
  <c r="G66" i="1" s="1"/>
  <c r="F23" i="1"/>
  <c r="F18" i="1" s="1"/>
  <c r="E31" i="1"/>
  <c r="H28" i="1"/>
  <c r="G94" i="1"/>
  <c r="H94" i="1" s="1"/>
  <c r="G96" i="1"/>
  <c r="H96" i="1" s="1"/>
  <c r="G98" i="1"/>
  <c r="H40" i="1"/>
  <c r="G49" i="1"/>
  <c r="G51" i="1"/>
  <c r="G50" i="1" s="1"/>
  <c r="H67" i="1"/>
  <c r="H66" i="1" s="1"/>
  <c r="G70" i="1"/>
  <c r="G69" i="1" s="1"/>
  <c r="H98" i="1"/>
  <c r="H100" i="1"/>
  <c r="G103" i="1"/>
  <c r="G105" i="1"/>
  <c r="H105" i="1" s="1"/>
  <c r="G107" i="1"/>
  <c r="H107" i="1" s="1"/>
  <c r="G109" i="1"/>
  <c r="H109" i="1" s="1"/>
  <c r="G146" i="1"/>
  <c r="H146" i="1" s="1"/>
  <c r="G148" i="1"/>
  <c r="E27" i="1"/>
  <c r="H51" i="1"/>
  <c r="H50" i="1" s="1"/>
  <c r="G118" i="1"/>
  <c r="G117" i="1" s="1"/>
  <c r="H120" i="1"/>
  <c r="G123" i="1"/>
  <c r="G24" i="1"/>
  <c r="G23" i="1" s="1"/>
  <c r="H58" i="1"/>
  <c r="H60" i="1"/>
  <c r="G63" i="1"/>
  <c r="G32" i="1"/>
  <c r="H32" i="1" s="1"/>
  <c r="G34" i="1"/>
  <c r="H34" i="1" s="1"/>
  <c r="G36" i="1"/>
  <c r="G93" i="1"/>
  <c r="H93" i="1" s="1"/>
  <c r="G29" i="1"/>
  <c r="H29" i="1" s="1"/>
  <c r="G41" i="1"/>
  <c r="H41" i="1" s="1"/>
  <c r="G43" i="1"/>
  <c r="H43" i="1" s="1"/>
  <c r="G45" i="1"/>
  <c r="H45" i="1" s="1"/>
  <c r="G62" i="1" l="1"/>
  <c r="G27" i="1"/>
  <c r="F16" i="1"/>
  <c r="F15" i="1" s="1"/>
  <c r="G122" i="1"/>
  <c r="H81" i="1"/>
  <c r="H80" i="1" s="1"/>
  <c r="H136" i="1"/>
  <c r="H135" i="1" s="1"/>
  <c r="G150" i="1"/>
  <c r="H123" i="1"/>
  <c r="H122" i="1" s="1"/>
  <c r="G102" i="1"/>
  <c r="D18" i="1"/>
  <c r="G144" i="1"/>
  <c r="H63" i="1"/>
  <c r="H62" i="1" s="1"/>
  <c r="G56" i="1"/>
  <c r="G54" i="1" s="1"/>
  <c r="H144" i="1"/>
  <c r="G92" i="1"/>
  <c r="G39" i="1"/>
  <c r="H118" i="1"/>
  <c r="H117" i="1" s="1"/>
  <c r="H39" i="1"/>
  <c r="G31" i="1"/>
  <c r="H57" i="1"/>
  <c r="H56" i="1" s="1"/>
  <c r="H92" i="1"/>
  <c r="H150" i="1"/>
  <c r="H31" i="1"/>
  <c r="H103" i="1"/>
  <c r="H102" i="1" s="1"/>
  <c r="H70" i="1"/>
  <c r="H69" i="1" s="1"/>
  <c r="H27" i="1"/>
  <c r="E18" i="1"/>
  <c r="E16" i="1" s="1"/>
  <c r="E15" i="1" s="1"/>
  <c r="H78" i="1" l="1"/>
  <c r="G18" i="1"/>
  <c r="G78" i="1"/>
  <c r="H54" i="1"/>
  <c r="D16" i="1"/>
  <c r="H18" i="1"/>
  <c r="H16" i="1" l="1"/>
  <c r="H15" i="1" s="1"/>
  <c r="G16" i="1"/>
  <c r="G15" i="1" s="1"/>
  <c r="D15" i="1"/>
</calcChain>
</file>

<file path=xl/sharedStrings.xml><?xml version="1.0" encoding="utf-8"?>
<sst xmlns="http://schemas.openxmlformats.org/spreadsheetml/2006/main" count="125" uniqueCount="125">
  <si>
    <t>FINANCIERA NACIONAL DE DESARROLLO AGROPECUARIO, RURAL, FORESTAL Y PESQUERO</t>
  </si>
  <si>
    <t>CIFRAS EN PESOS</t>
  </si>
  <si>
    <t>CONCEPTO DE GASTO</t>
  </si>
  <si>
    <t>DISPONIBILIDAD</t>
  </si>
  <si>
    <t>ABSOLUTA</t>
  </si>
  <si>
    <t>RELATIVA</t>
  </si>
  <si>
    <t>4 = 2 - 3</t>
  </si>
  <si>
    <t>5 = 4 / 2</t>
  </si>
  <si>
    <t>GASTO PROGRAMABLE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</si>
  <si>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</si>
  <si>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</si>
  <si>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</si>
  <si>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</si>
  <si>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</si>
  <si>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</si>
  <si>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</si>
  <si>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</si>
  <si>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</si>
  <si>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</si>
  <si>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</si>
  <si>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</si>
  <si>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</si>
  <si>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</si>
  <si>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</si>
  <si>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</si>
  <si>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</si>
  <si>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</si>
  <si>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</si>
  <si>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</si>
  <si>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</si>
  <si>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</si>
  <si>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</si>
  <si>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</si>
  <si>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</si>
  <si>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</si>
  <si>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</si>
  <si>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</si>
  <si>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</si>
  <si>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</si>
  <si>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</si>
  <si>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</si>
  <si>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</si>
  <si>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</si>
  <si>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</si>
  <si>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</si>
  <si>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</si>
  <si>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MATERIALES Y ARTÍCULOS DE CONSTRUCCIÓN Y DE REPARACIÓN</t>
  </si>
  <si>
    <t>Material eléctrico y electrónico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</si>
  <si>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</si>
  <si>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</si>
  <si>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</si>
  <si>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</si>
  <si>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</si>
  <si>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</si>
  <si>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</si>
  <si>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</si>
  <si>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</si>
  <si>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</si>
  <si>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</si>
  <si>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</si>
  <si>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</si>
  <si>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Internet</t>
  </si>
  <si>
    <t>Servicios de conducción de señales analógicas y digitales</t>
  </si>
  <si>
    <t>Servicio postal</t>
  </si>
  <si>
    <t>Contratación de otros servicios</t>
  </si>
  <si>
    <t>Servicios integrales de infraestructura de cómputo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</si>
  <si>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</si>
  <si>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</si>
  <si>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</si>
  <si>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</si>
  <si>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equipo de telecomunicaciones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</si>
  <si>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</si>
  <si>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</si>
  <si>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</si>
  <si>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</si>
  <si>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</si>
  <si>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</si>
  <si>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</si>
  <si>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desarrollo de aplicaciones informáticas</t>
  </si>
  <si>
    <t>Servicios relacionados con certificación de procesos</t>
  </si>
  <si>
    <t>Servicios para capacitación a servidores públicos</t>
  </si>
  <si>
    <t>Servicios relacionados con traducciones</t>
  </si>
  <si>
    <t>Otros servicios comerciales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</si>
  <si>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</si>
  <si>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</si>
  <si>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Servicios de digitalización</t>
  </si>
  <si>
    <t>Servicios de vigilancia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</si>
  <si>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</si>
  <si>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</si>
  <si>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</si>
  <si>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</si>
  <si>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</si>
  <si>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</si>
  <si>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</si>
  <si>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</si>
  <si>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</si>
  <si>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</si>
  <si>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</si>
  <si>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</si>
  <si>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</si>
  <si>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</si>
  <si>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</si>
  <si>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</si>
  <si>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</si>
  <si>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</si>
  <si>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</si>
  <si>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</si>
  <si>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</si>
  <si>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</si>
  <si>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</si>
  <si>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Congresos y convenciones</t>
  </si>
  <si>
    <t>OTROS SERVICIOS GENERALES</t>
  </si>
  <si>
    <t>Otros impuestos y derechos</t>
  </si>
  <si>
    <t>Erogaciones por resoluciones por autoridad competente</t>
  </si>
  <si>
    <t>Impuesto sobre nóminas</t>
  </si>
  <si>
    <t>Participaciones en Órganos de Gobierno</t>
  </si>
  <si>
    <t>INVERSIÓN PUBLICA</t>
  </si>
  <si>
    <t>OBRA PUBLICA EN BIENES PROPIOS</t>
  </si>
  <si>
    <t>Mantenimiento y rehabilitación de edificaciones no habitacionales</t>
  </si>
  <si>
    <t>Fuente: Controles Presupuestales Internos de la FNDL, cifras previas.</t>
  </si>
  <si>
    <t>GASTO ORIGINAL, COMPROMETIDO Y PAGADO</t>
  </si>
  <si>
    <t>ORIGINAL</t>
  </si>
  <si>
    <t>MODIFICADO AUTORIZADO</t>
  </si>
  <si>
    <t>PAGADO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</si>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</sst>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#,##0.00_ ;[Red]\-#,##0.00\ "/>
    <numFmt numFmtId="166" formatCode="&quot;$&quot;\ #,##0;\-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0"/>
      <name val="Arial"/>
      <family val="2"/>
    </font>
    <font>
      <b/>
      <sz val="14"/>
      <name val="Montserrat"/>
    </font>
    <font>
      <b/>
      <sz val="10"/>
      <name val="Montserrat"/>
    </font>
    <font>
      <sz val="12"/>
      <color theme="1"/>
      <name val="Montserrat"/>
    </font>
    <font>
      <sz val="10"/>
      <color theme="1"/>
      <name val="Montserrat"/>
    </font>
    <font>
      <b/>
      <sz val="11"/>
      <color theme="0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11"/>
      <color theme="4" tint="0.39997558519241921"/>
      <name val="Montserrat"/>
    </font>
    <font>
      <sz val="10"/>
      <name val="Montserrat"/>
    </font>
    <font>
      <sz val="11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152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quotePrefix="1" applyFont="1" applyFill="1" applyAlignment="1">
      <alignment horizontal="centerContinuous" vertical="center"/>
    </xf>
    <xf numFmtId="0" fontId="4" fillId="2" borderId="0" xfId="1" quotePrefix="1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vertical="center" wrapText="1"/>
    </xf>
    <xf numFmtId="165" fontId="11" fillId="0" borderId="0" xfId="3" applyNumberFormat="1" applyFont="1" applyAlignment="1">
      <alignment vertical="center"/>
    </xf>
    <xf numFmtId="165" fontId="11" fillId="2" borderId="0" xfId="3" applyNumberFormat="1" applyFont="1" applyFill="1" applyAlignment="1">
      <alignment vertical="center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vertical="center" wrapText="1"/>
    </xf>
    <xf numFmtId="165" fontId="11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0" fontId="11" fillId="0" borderId="0" xfId="4" applyNumberFormat="1" applyFont="1" applyFill="1" applyBorder="1" applyAlignment="1" applyProtection="1">
      <alignment vertical="center"/>
    </xf>
    <xf numFmtId="0" fontId="11" fillId="0" borderId="0" xfId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1" fillId="2" borderId="0" xfId="1" applyFont="1" applyFill="1" applyAlignment="1">
      <alignment vertical="center"/>
    </xf>
    <xf numFmtId="164" fontId="11" fillId="2" borderId="0" xfId="1" applyNumberFormat="1" applyFont="1" applyFill="1" applyAlignment="1">
      <alignment vertical="center" wrapText="1"/>
    </xf>
    <xf numFmtId="165" fontId="12" fillId="2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</cellXfs>
  <cellStyles count="5">
    <cellStyle name="Millares_Ultima versión _04_08" xfId="4" xr:uid="{262157DC-B61A-4BA5-A91A-34D09C10FFF0}"/>
    <cellStyle name="Normal" xfId="0" builtinId="0"/>
    <cellStyle name="Normal 2 27" xfId="3" xr:uid="{0B5D1527-2495-4CB7-843E-F627AC4329F1}"/>
    <cellStyle name="Normal 3" xfId="2" xr:uid="{BA71E105-60AA-41A2-B4F5-03173F214FBA}"/>
    <cellStyle name="Normal_Ultima versión _04_08" xfId="1" xr:uid="{A4DF687D-73A4-4633-BE79-B6A7411D09B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207818</xdr:colOff>
      <xdr:row>2</xdr:row>
      <xdr:rowOff>17813</xdr:rowOff>
    </xdr:from>
    <xdr:to>
      <xdr:col>2</xdr:col>
      <xdr:colOff>1202377</xdr:colOff>
      <xdr:row>4</xdr:row>
      <xdr:rowOff>109275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BAB1CA-2DEF-49A8-8B08-611F8BB4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198" y="505493"/>
          <a:ext cx="1459379" cy="640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207818</xdr:colOff>
      <xdr:row>2</xdr:row>
      <xdr:rowOff>17813</xdr:rowOff>
    </xdr:from>
    <xdr:to>
      <xdr:col>2</xdr:col>
      <xdr:colOff>1202377</xdr:colOff>
      <xdr:row>4</xdr:row>
      <xdr:rowOff>109275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7D2355-297E-4B4D-AF3F-EFB766C2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198" y="505493"/>
          <a:ext cx="1459379" cy="640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1F06-39D8-45F1-A012-D394A1C5BC90}">
  <sheetPr>
    <tabColor rgb="FFFFFF00"/>
    <pageSetUpPr fitToPage="1"/>
  </sheetPr>
  <dimension ref="B1:I164"/>
  <sheetViews>
    <sheetView showGridLines="0" tabSelected="1" zoomScale="70" zoomScaleNormal="70" zoomScaleSheetLayoutView="55" workbookViewId="0">
      <pane xSplit="4" ySplit="16" topLeftCell="E17" activePane="bottomRight" state="frozen"/>
      <selection activeCell="B158" sqref="B158"/>
      <selection pane="topRight" activeCell="B158" sqref="B158"/>
      <selection pane="bottomLeft" activeCell="B158" sqref="B158"/>
      <selection pane="bottomRight" activeCell="F15" sqref="F15"/>
    </sheetView>
  </sheetViews>
  <sheetFormatPr baseColWidth="10" defaultColWidth="11.44140625" defaultRowHeight="16.8" x14ac:dyDescent="0.3"/>
  <cols>
    <col min="1" max="1" width="5.44140625" style="2" customWidth="1"/>
    <col min="2" max="2" width="6.77734375" style="2" customWidth="1"/>
    <col min="3" max="3" width="64.77734375" style="2" customWidth="1"/>
    <col min="4" max="4" width="26.77734375" style="2" customWidth="1"/>
    <col min="5" max="5" width="28.6640625" style="2" customWidth="1"/>
    <col min="6" max="6" width="24.109375" style="2" customWidth="1"/>
    <col min="7" max="7" width="26.77734375" style="2" customWidth="1"/>
    <col min="8" max="8" width="15" style="2" bestFit="1" customWidth="1"/>
    <col min="9" max="9" width="18.88671875" style="34" bestFit="1" customWidth="1"/>
    <col min="10" max="16384" width="11.44140625" style="2"/>
  </cols>
  <sheetData>
    <row r="1" spans="2:9" x14ac:dyDescent="0.3">
      <c r="B1" s="1"/>
      <c r="C1" s="1"/>
      <c r="D1" s="1"/>
      <c r="E1" s="1"/>
      <c r="F1" s="1"/>
      <c r="G1" s="1"/>
      <c r="H1" s="1"/>
    </row>
    <row r="2" spans="2:9" ht="21.6" x14ac:dyDescent="0.3">
      <c r="B2" s="3" t="s">
        <v>0</v>
      </c>
      <c r="C2" s="3"/>
      <c r="D2" s="3"/>
      <c r="E2" s="3"/>
      <c r="F2" s="3"/>
      <c r="G2" s="3"/>
      <c r="H2" s="3"/>
    </row>
    <row r="3" spans="2:9" ht="21.6" x14ac:dyDescent="0.3">
      <c r="B3" s="3" t="s">
        <v>120</v>
      </c>
      <c r="C3" s="3"/>
      <c r="D3" s="3"/>
      <c r="E3" s="3"/>
      <c r="F3" s="3"/>
      <c r="G3" s="3"/>
      <c r="H3" s="3"/>
    </row>
    <row r="4" spans="2:9" ht="21.6" x14ac:dyDescent="0.3">
      <c r="B4" s="4" t="s">
        <v>124</v>
      </c>
      <c r="C4" s="3"/>
      <c r="D4" s="3"/>
      <c r="E4" s="3"/>
      <c r="F4" s="3"/>
      <c r="G4" s="3"/>
      <c r="H4" s="3"/>
    </row>
    <row r="5" spans="2:9" ht="21.6" x14ac:dyDescent="0.3">
      <c r="B5" s="5" t="s">
        <v>1</v>
      </c>
      <c r="C5" s="4"/>
      <c r="D5" s="4"/>
      <c r="E5" s="4"/>
      <c r="F5" s="4"/>
      <c r="G5" s="4"/>
      <c r="H5" s="4"/>
    </row>
    <row r="6" spans="2:9" ht="3" customHeight="1" thickBot="1" x14ac:dyDescent="0.35">
      <c r="B6" s="6"/>
      <c r="C6" s="6"/>
      <c r="D6" s="6"/>
      <c r="E6" s="6"/>
      <c r="F6" s="6"/>
      <c r="G6" s="6"/>
      <c r="H6" s="6"/>
    </row>
    <row r="7" spans="2:9" ht="3" customHeight="1" x14ac:dyDescent="0.3">
      <c r="B7" s="7"/>
      <c r="C7" s="7"/>
      <c r="D7" s="7"/>
      <c r="E7" s="7"/>
      <c r="F7" s="8"/>
      <c r="G7" s="8"/>
      <c r="H7" s="8"/>
    </row>
    <row r="8" spans="2:9" ht="16.8" customHeight="1" x14ac:dyDescent="0.3">
      <c r="B8" s="39" t="s">
        <v>2</v>
      </c>
      <c r="C8" s="39"/>
      <c r="D8" s="40" t="s">
        <v>121</v>
      </c>
      <c r="E8" s="40" t="s">
        <v>122</v>
      </c>
      <c r="F8" s="40" t="s">
        <v>123</v>
      </c>
      <c r="G8" s="40" t="s">
        <v>3</v>
      </c>
      <c r="H8" s="40"/>
    </row>
    <row r="9" spans="2:9" x14ac:dyDescent="0.3">
      <c r="B9" s="39"/>
      <c r="C9" s="39"/>
      <c r="D9" s="40"/>
      <c r="E9" s="40"/>
      <c r="F9" s="40"/>
      <c r="G9" s="9" t="s">
        <v>4</v>
      </c>
      <c r="H9" s="9" t="s">
        <v>5</v>
      </c>
    </row>
    <row r="10" spans="2:9" x14ac:dyDescent="0.3">
      <c r="B10" s="39"/>
      <c r="C10" s="39"/>
      <c r="D10" s="9">
        <v>1</v>
      </c>
      <c r="E10" s="9">
        <v>2</v>
      </c>
      <c r="F10" s="9">
        <v>3</v>
      </c>
      <c r="G10" s="9" t="s">
        <v>6</v>
      </c>
      <c r="H10" s="9" t="s">
        <v>7</v>
      </c>
    </row>
    <row r="11" spans="2:9" ht="5.0999999999999996" customHeight="1" thickBot="1" x14ac:dyDescent="0.35">
      <c r="B11" s="10"/>
      <c r="C11" s="10"/>
      <c r="D11" s="10"/>
      <c r="E11" s="10"/>
      <c r="F11" s="10"/>
      <c r="G11" s="10"/>
      <c r="H11" s="10"/>
    </row>
    <row r="12" spans="2:9" ht="3.75" customHeight="1" thickBot="1" x14ac:dyDescent="0.35">
      <c r="B12" s="11"/>
      <c r="C12" s="11"/>
      <c r="D12" s="11"/>
      <c r="E12" s="11"/>
      <c r="F12" s="11"/>
      <c r="G12" s="11"/>
      <c r="H12" s="11"/>
    </row>
    <row r="13" spans="2:9" ht="3.75" customHeight="1" x14ac:dyDescent="0.3">
      <c r="B13" s="12"/>
      <c r="C13" s="12"/>
      <c r="D13" s="12"/>
      <c r="E13" s="12"/>
      <c r="F13" s="12"/>
      <c r="G13" s="12"/>
      <c r="H13" s="12"/>
    </row>
    <row r="14" spans="2:9" ht="5.4" customHeight="1" x14ac:dyDescent="0.3">
      <c r="B14" s="12"/>
      <c r="C14" s="12"/>
      <c r="D14" s="12"/>
      <c r="E14" s="12"/>
      <c r="F14" s="12"/>
      <c r="G14" s="12"/>
      <c r="H14" s="12"/>
    </row>
    <row r="15" spans="2:9" x14ac:dyDescent="0.3">
      <c r="B15" s="13" t="s">
        <v>8</v>
      </c>
      <c r="C15" s="14"/>
      <c r="D15" s="15">
        <f>SUM(D16)+D152</f>
        <v>1293119736</v>
      </c>
      <c r="E15" s="15">
        <f t="shared" ref="E15:H15" si="0">SUM(E16)+E152</f>
        <v>1293119736</v>
      </c>
      <c r="F15" s="15">
        <f t="shared" si="0"/>
        <v>166139261.50239998</v>
      </c>
      <c r="G15" s="15">
        <f t="shared" si="0"/>
        <v>1126980474.4975998</v>
      </c>
      <c r="H15" s="15">
        <f t="shared" si="0"/>
        <v>4597.9733525442352</v>
      </c>
      <c r="I15" s="35"/>
    </row>
    <row r="16" spans="2:9" x14ac:dyDescent="0.3">
      <c r="B16" s="13" t="s">
        <v>9</v>
      </c>
      <c r="C16" s="14"/>
      <c r="D16" s="15">
        <f t="shared" ref="D16:H16" si="1">SUM(D18,D54,D78)</f>
        <v>1293119736</v>
      </c>
      <c r="E16" s="15">
        <f t="shared" si="1"/>
        <v>1293119736</v>
      </c>
      <c r="F16" s="18">
        <f t="shared" si="1"/>
        <v>166139261.50239998</v>
      </c>
      <c r="G16" s="18">
        <f t="shared" si="1"/>
        <v>1126980474.4975998</v>
      </c>
      <c r="H16" s="18">
        <f t="shared" si="1"/>
        <v>4597.9733525442352</v>
      </c>
      <c r="I16" s="35"/>
    </row>
    <row r="17" spans="2:9" x14ac:dyDescent="0.3">
      <c r="B17" s="13"/>
      <c r="C17" s="14"/>
      <c r="D17" s="15"/>
      <c r="E17" s="15"/>
      <c r="F17" s="18"/>
      <c r="G17" s="18"/>
      <c r="H17" s="18"/>
      <c r="I17" s="16"/>
    </row>
    <row r="18" spans="2:9" x14ac:dyDescent="0.3">
      <c r="B18" s="19">
        <v>1000</v>
      </c>
      <c r="C18" s="14" t="s">
        <v>10</v>
      </c>
      <c r="D18" s="15">
        <f t="shared" ref="D18:E18" si="2">SUM(D20,D23,D27,D31,D39,D47,D50)</f>
        <v>395653278.00000006</v>
      </c>
      <c r="E18" s="15">
        <f t="shared" si="2"/>
        <v>395653278.00000006</v>
      </c>
      <c r="F18" s="18">
        <f>SUM(F20,F23,F27,F31,F39,F47,F50)</f>
        <v>106371142.12999998</v>
      </c>
      <c r="G18" s="18">
        <f t="shared" ref="G18:H18" si="3">SUM(G20,G23,G27,G31,G39,G47,G50)</f>
        <v>289282135.87000006</v>
      </c>
      <c r="H18" s="18">
        <f t="shared" si="3"/>
        <v>912.6977700907338</v>
      </c>
      <c r="I18" s="35"/>
    </row>
    <row r="19" spans="2:9" x14ac:dyDescent="0.3">
      <c r="B19" s="20"/>
      <c r="C19" s="21"/>
      <c r="D19" s="22"/>
      <c r="E19" s="22"/>
      <c r="F19" s="23"/>
      <c r="G19" s="23"/>
      <c r="H19" s="23"/>
      <c r="I19" s="16"/>
    </row>
    <row r="20" spans="2:9" ht="32.4" x14ac:dyDescent="0.3">
      <c r="B20" s="19">
        <v>1100</v>
      </c>
      <c r="C20" s="14" t="s">
        <v>11</v>
      </c>
      <c r="D20" s="15">
        <f t="shared" ref="D20:E20" si="4">SUM(D21:D21)</f>
        <v>140606868</v>
      </c>
      <c r="E20" s="15">
        <f t="shared" si="4"/>
        <v>140606868</v>
      </c>
      <c r="F20" s="18">
        <f>SUM(F21:F21)</f>
        <v>35483704.769999996</v>
      </c>
      <c r="G20" s="18">
        <f t="shared" ref="G20:H20" si="5">SUM(G21:G21)</f>
        <v>105123163.23</v>
      </c>
      <c r="H20" s="18">
        <f t="shared" si="5"/>
        <v>74.763889364209433</v>
      </c>
      <c r="I20" s="35"/>
    </row>
    <row r="21" spans="2:9" x14ac:dyDescent="0.3">
      <c r="B21" s="24">
        <v>11301</v>
      </c>
      <c r="C21" s="25" t="s">
        <v>12</v>
      </c>
      <c r="D21" s="26">
        <v>140606868</v>
      </c>
      <c r="E21" s="26">
        <v>140606868</v>
      </c>
      <c r="F21" s="26">
        <v>35483704.769999996</v>
      </c>
      <c r="G21" s="26">
        <f>+E21-F21</f>
        <v>105123163.23</v>
      </c>
      <c r="H21" s="26">
        <f>IF(E21=0,0,(G21/E21*100))</f>
        <v>74.763889364209433</v>
      </c>
      <c r="I21" s="35"/>
    </row>
    <row r="22" spans="2:9" x14ac:dyDescent="0.3">
      <c r="B22" s="24"/>
      <c r="C22" s="25"/>
      <c r="D22" s="26"/>
      <c r="E22" s="26"/>
      <c r="F22" s="27"/>
      <c r="G22" s="27"/>
      <c r="H22" s="27"/>
      <c r="I22" s="16"/>
    </row>
    <row r="23" spans="2:9" ht="32.4" x14ac:dyDescent="0.3">
      <c r="B23" s="19">
        <v>1200</v>
      </c>
      <c r="C23" s="14" t="s">
        <v>13</v>
      </c>
      <c r="D23" s="15">
        <f>SUM(D24:D25)</f>
        <v>0</v>
      </c>
      <c r="E23" s="15">
        <f>SUM(E24:E25)</f>
        <v>0</v>
      </c>
      <c r="F23" s="18">
        <f>SUM(F24:F25)</f>
        <v>0</v>
      </c>
      <c r="G23" s="18">
        <f t="shared" ref="G23:H23" si="6">SUM(G24:G25)</f>
        <v>0</v>
      </c>
      <c r="H23" s="18">
        <f t="shared" si="6"/>
        <v>0</v>
      </c>
      <c r="I23" s="35"/>
    </row>
    <row r="24" spans="2:9" s="1" customFormat="1" x14ac:dyDescent="0.3">
      <c r="B24" s="36">
        <v>12201</v>
      </c>
      <c r="C24" s="37" t="s">
        <v>14</v>
      </c>
      <c r="D24" s="27">
        <v>0</v>
      </c>
      <c r="E24" s="27">
        <v>0</v>
      </c>
      <c r="F24" s="27">
        <v>0</v>
      </c>
      <c r="G24" s="27">
        <f t="shared" ref="G24:G25" si="7">+E24-F24</f>
        <v>0</v>
      </c>
      <c r="H24" s="27">
        <f t="shared" ref="H24:H25" si="8">IF(E24=0,0,(G24/E24*100))</f>
        <v>0</v>
      </c>
      <c r="I24" s="38"/>
    </row>
    <row r="25" spans="2:9" x14ac:dyDescent="0.3">
      <c r="B25" s="24">
        <v>12301</v>
      </c>
      <c r="C25" s="25" t="s">
        <v>15</v>
      </c>
      <c r="D25" s="26">
        <v>0</v>
      </c>
      <c r="E25" s="26">
        <v>0</v>
      </c>
      <c r="F25" s="26">
        <v>0</v>
      </c>
      <c r="G25" s="26">
        <f t="shared" si="7"/>
        <v>0</v>
      </c>
      <c r="H25" s="26">
        <f t="shared" si="8"/>
        <v>0</v>
      </c>
      <c r="I25" s="16"/>
    </row>
    <row r="26" spans="2:9" x14ac:dyDescent="0.3">
      <c r="B26" s="24"/>
      <c r="C26" s="25"/>
      <c r="D26" s="26"/>
      <c r="E26" s="26"/>
      <c r="F26" s="27"/>
      <c r="G26" s="27"/>
      <c r="H26" s="27"/>
      <c r="I26" s="16"/>
    </row>
    <row r="27" spans="2:9" x14ac:dyDescent="0.3">
      <c r="B27" s="19">
        <v>1300</v>
      </c>
      <c r="C27" s="14" t="s">
        <v>16</v>
      </c>
      <c r="D27" s="15">
        <f t="shared" ref="D27:E27" si="9">SUM(D28:D29)</f>
        <v>29945286</v>
      </c>
      <c r="E27" s="15">
        <f t="shared" si="9"/>
        <v>29945286</v>
      </c>
      <c r="F27" s="18">
        <f>SUM(F28:F29)</f>
        <v>3452448.8200000003</v>
      </c>
      <c r="G27" s="18">
        <f t="shared" ref="G27:H27" si="10">SUM(G28:G29)</f>
        <v>26492837.18</v>
      </c>
      <c r="H27" s="18">
        <f t="shared" si="10"/>
        <v>164.95857709660578</v>
      </c>
      <c r="I27" s="35"/>
    </row>
    <row r="28" spans="2:9" x14ac:dyDescent="0.3">
      <c r="B28" s="24">
        <v>13201</v>
      </c>
      <c r="C28" s="25" t="s">
        <v>17</v>
      </c>
      <c r="D28" s="26">
        <v>3905746.0000000005</v>
      </c>
      <c r="E28" s="26">
        <v>3905746.0000000005</v>
      </c>
      <c r="F28" s="26">
        <v>1000916.55</v>
      </c>
      <c r="G28" s="26">
        <f t="shared" ref="G28:G29" si="11">+E28-F28</f>
        <v>2904829.45</v>
      </c>
      <c r="H28" s="26">
        <f t="shared" ref="H28:H29" si="12">IF(E28=0,0,(G28/E28*100))</f>
        <v>74.373229851608372</v>
      </c>
      <c r="I28" s="35"/>
    </row>
    <row r="29" spans="2:9" x14ac:dyDescent="0.3">
      <c r="B29" s="24">
        <v>13202</v>
      </c>
      <c r="C29" s="25" t="s">
        <v>18</v>
      </c>
      <c r="D29" s="26">
        <v>26039540</v>
      </c>
      <c r="E29" s="26">
        <v>26039540</v>
      </c>
      <c r="F29" s="26">
        <v>2451532.2700000005</v>
      </c>
      <c r="G29" s="26">
        <f t="shared" si="11"/>
        <v>23588007.73</v>
      </c>
      <c r="H29" s="26">
        <f t="shared" si="12"/>
        <v>90.585347244997422</v>
      </c>
      <c r="I29" s="35"/>
    </row>
    <row r="30" spans="2:9" x14ac:dyDescent="0.3">
      <c r="B30" s="24"/>
      <c r="C30" s="25"/>
      <c r="D30" s="26"/>
      <c r="E30" s="26"/>
      <c r="F30" s="27"/>
      <c r="G30" s="27"/>
      <c r="H30" s="27"/>
      <c r="I30" s="16"/>
    </row>
    <row r="31" spans="2:9" x14ac:dyDescent="0.3">
      <c r="B31" s="19">
        <v>1400</v>
      </c>
      <c r="C31" s="14" t="s">
        <v>19</v>
      </c>
      <c r="D31" s="15">
        <f t="shared" ref="D31:E31" si="13">SUM(D32:D37)</f>
        <v>52258884.000000007</v>
      </c>
      <c r="E31" s="15">
        <f t="shared" si="13"/>
        <v>52258884.000000007</v>
      </c>
      <c r="F31" s="18">
        <f>SUM(F32:F37)</f>
        <v>25687721.829999994</v>
      </c>
      <c r="G31" s="18">
        <f t="shared" ref="G31:H31" si="14">SUM(G32:G37)</f>
        <v>26571162.170000013</v>
      </c>
      <c r="H31" s="18">
        <f t="shared" si="14"/>
        <v>332.06354277604152</v>
      </c>
      <c r="I31" s="35"/>
    </row>
    <row r="32" spans="2:9" x14ac:dyDescent="0.3">
      <c r="B32" s="24">
        <v>14103</v>
      </c>
      <c r="C32" s="25" t="s">
        <v>20</v>
      </c>
      <c r="D32" s="26">
        <v>30111964.000000007</v>
      </c>
      <c r="E32" s="26">
        <v>30111964.000000007</v>
      </c>
      <c r="F32" s="26">
        <v>21610990.669999998</v>
      </c>
      <c r="G32" s="26">
        <f t="shared" ref="G32:G37" si="15">+E32-F32</f>
        <v>8500973.3300000094</v>
      </c>
      <c r="H32" s="26">
        <f t="shared" ref="H32:H37" si="16">IF(E32=0,0,(G32/E32*100))</f>
        <v>28.231215107722658</v>
      </c>
      <c r="I32" s="35"/>
    </row>
    <row r="33" spans="2:9" x14ac:dyDescent="0.3">
      <c r="B33" s="24">
        <v>14202</v>
      </c>
      <c r="C33" s="25" t="s">
        <v>21</v>
      </c>
      <c r="D33" s="26">
        <v>12707835</v>
      </c>
      <c r="E33" s="26">
        <v>12707835</v>
      </c>
      <c r="F33" s="26">
        <v>2146849.2199999997</v>
      </c>
      <c r="G33" s="26">
        <f t="shared" si="15"/>
        <v>10560985.780000001</v>
      </c>
      <c r="H33" s="26">
        <f t="shared" si="16"/>
        <v>83.106097773538934</v>
      </c>
      <c r="I33" s="35"/>
    </row>
    <row r="34" spans="2:9" x14ac:dyDescent="0.3">
      <c r="B34" s="24">
        <v>14301</v>
      </c>
      <c r="C34" s="25" t="s">
        <v>22</v>
      </c>
      <c r="D34" s="26">
        <v>5083134.0000000009</v>
      </c>
      <c r="E34" s="26">
        <v>5083134.0000000009</v>
      </c>
      <c r="F34" s="26">
        <v>842994.99</v>
      </c>
      <c r="G34" s="26">
        <f t="shared" si="15"/>
        <v>4240139.0100000007</v>
      </c>
      <c r="H34" s="26">
        <f t="shared" si="16"/>
        <v>83.415841683496836</v>
      </c>
      <c r="I34" s="35"/>
    </row>
    <row r="35" spans="2:9" x14ac:dyDescent="0.3">
      <c r="B35" s="24">
        <v>14401</v>
      </c>
      <c r="C35" s="25" t="s">
        <v>23</v>
      </c>
      <c r="D35" s="26">
        <v>3655951</v>
      </c>
      <c r="E35" s="26">
        <v>3655951</v>
      </c>
      <c r="F35" s="26">
        <v>801526.95</v>
      </c>
      <c r="G35" s="26">
        <f t="shared" si="15"/>
        <v>2854424.05</v>
      </c>
      <c r="H35" s="26">
        <f t="shared" si="16"/>
        <v>78.07610249699735</v>
      </c>
      <c r="I35" s="35"/>
    </row>
    <row r="36" spans="2:9" s="1" customFormat="1" x14ac:dyDescent="0.3">
      <c r="B36" s="36">
        <v>14403</v>
      </c>
      <c r="C36" s="37" t="s">
        <v>24</v>
      </c>
      <c r="D36" s="27">
        <v>0</v>
      </c>
      <c r="E36" s="27">
        <v>0</v>
      </c>
      <c r="F36" s="27">
        <v>0</v>
      </c>
      <c r="G36" s="27">
        <f t="shared" si="15"/>
        <v>0</v>
      </c>
      <c r="H36" s="27">
        <f t="shared" si="16"/>
        <v>0</v>
      </c>
      <c r="I36" s="38"/>
    </row>
    <row r="37" spans="2:9" x14ac:dyDescent="0.3">
      <c r="B37" s="24">
        <v>14406</v>
      </c>
      <c r="C37" s="25" t="s">
        <v>25</v>
      </c>
      <c r="D37" s="26">
        <v>700000</v>
      </c>
      <c r="E37" s="26">
        <v>700000</v>
      </c>
      <c r="F37" s="26">
        <v>285360</v>
      </c>
      <c r="G37" s="26">
        <f t="shared" si="15"/>
        <v>414640</v>
      </c>
      <c r="H37" s="26">
        <f t="shared" si="16"/>
        <v>59.234285714285718</v>
      </c>
      <c r="I37" s="35"/>
    </row>
    <row r="38" spans="2:9" x14ac:dyDescent="0.3">
      <c r="B38" s="24"/>
      <c r="C38" s="25"/>
      <c r="D38" s="26"/>
      <c r="E38" s="26"/>
      <c r="F38" s="27"/>
      <c r="G38" s="27"/>
      <c r="H38" s="27"/>
      <c r="I38" s="16"/>
    </row>
    <row r="39" spans="2:9" x14ac:dyDescent="0.3">
      <c r="B39" s="19">
        <v>1500</v>
      </c>
      <c r="C39" s="14" t="s">
        <v>26</v>
      </c>
      <c r="D39" s="15">
        <f t="shared" ref="D39:E39" si="17">SUM(D40:D45)</f>
        <v>146225632.00000006</v>
      </c>
      <c r="E39" s="15">
        <f t="shared" si="17"/>
        <v>146225632.00000006</v>
      </c>
      <c r="F39" s="18">
        <f>SUM(F40:F45)</f>
        <v>41747266.709999993</v>
      </c>
      <c r="G39" s="18">
        <f t="shared" ref="G39:H39" si="18">SUM(G40:G45)</f>
        <v>104478365.29000005</v>
      </c>
      <c r="H39" s="18">
        <f t="shared" si="18"/>
        <v>240.91176085387713</v>
      </c>
      <c r="I39" s="35"/>
    </row>
    <row r="40" spans="2:9" x14ac:dyDescent="0.3">
      <c r="B40" s="24">
        <v>15101</v>
      </c>
      <c r="C40" s="25" t="s">
        <v>27</v>
      </c>
      <c r="D40" s="26">
        <v>0</v>
      </c>
      <c r="E40" s="26">
        <v>0</v>
      </c>
      <c r="F40" s="26">
        <v>0</v>
      </c>
      <c r="G40" s="26">
        <f t="shared" ref="G40:G45" si="19">+E40-F40</f>
        <v>0</v>
      </c>
      <c r="H40" s="26">
        <f t="shared" ref="H40:H45" si="20">IF(E40=0,0,(G40/E40*100))</f>
        <v>0</v>
      </c>
      <c r="I40" s="16"/>
    </row>
    <row r="41" spans="2:9" x14ac:dyDescent="0.3">
      <c r="B41" s="24">
        <v>15202</v>
      </c>
      <c r="C41" s="25" t="s">
        <v>28</v>
      </c>
      <c r="D41" s="26">
        <v>48000000</v>
      </c>
      <c r="E41" s="26">
        <v>48000000</v>
      </c>
      <c r="F41" s="26">
        <v>10209653.849999996</v>
      </c>
      <c r="G41" s="26">
        <f t="shared" si="19"/>
        <v>37790346.150000006</v>
      </c>
      <c r="H41" s="26">
        <f t="shared" si="20"/>
        <v>78.72988781250001</v>
      </c>
      <c r="I41" s="35"/>
    </row>
    <row r="42" spans="2:9" s="1" customFormat="1" ht="32.4" x14ac:dyDescent="0.3">
      <c r="B42" s="36">
        <v>15401</v>
      </c>
      <c r="C42" s="37" t="s">
        <v>29</v>
      </c>
      <c r="D42" s="27">
        <v>0</v>
      </c>
      <c r="E42" s="27">
        <v>0</v>
      </c>
      <c r="F42" s="27">
        <v>0</v>
      </c>
      <c r="G42" s="27">
        <f t="shared" si="19"/>
        <v>0</v>
      </c>
      <c r="H42" s="27">
        <f t="shared" si="20"/>
        <v>0</v>
      </c>
      <c r="I42" s="38"/>
    </row>
    <row r="43" spans="2:9" x14ac:dyDescent="0.3">
      <c r="B43" s="24">
        <v>15402</v>
      </c>
      <c r="C43" s="25" t="s">
        <v>30</v>
      </c>
      <c r="D43" s="26">
        <v>93748980.000000045</v>
      </c>
      <c r="E43" s="26">
        <v>93748980.000000045</v>
      </c>
      <c r="F43" s="26">
        <v>31341216.199999999</v>
      </c>
      <c r="G43" s="26">
        <f t="shared" si="19"/>
        <v>62407763.800000042</v>
      </c>
      <c r="H43" s="26">
        <f t="shared" si="20"/>
        <v>66.56900565744823</v>
      </c>
      <c r="I43" s="35"/>
    </row>
    <row r="44" spans="2:9" x14ac:dyDescent="0.3">
      <c r="B44" s="24">
        <v>15501</v>
      </c>
      <c r="C44" s="25" t="s">
        <v>31</v>
      </c>
      <c r="D44" s="26">
        <v>0</v>
      </c>
      <c r="E44" s="26">
        <v>0</v>
      </c>
      <c r="F44" s="26">
        <v>0</v>
      </c>
      <c r="G44" s="26">
        <f t="shared" si="19"/>
        <v>0</v>
      </c>
      <c r="H44" s="26">
        <f t="shared" si="20"/>
        <v>0</v>
      </c>
      <c r="I44" s="16"/>
    </row>
    <row r="45" spans="2:9" x14ac:dyDescent="0.3">
      <c r="B45" s="24">
        <v>15901</v>
      </c>
      <c r="C45" s="25" t="s">
        <v>32</v>
      </c>
      <c r="D45" s="26">
        <v>4476652</v>
      </c>
      <c r="E45" s="26">
        <v>4476652</v>
      </c>
      <c r="F45" s="26">
        <v>196396.66</v>
      </c>
      <c r="G45" s="26">
        <f t="shared" si="19"/>
        <v>4280255.34</v>
      </c>
      <c r="H45" s="26">
        <f t="shared" si="20"/>
        <v>95.612867383928872</v>
      </c>
      <c r="I45" s="35"/>
    </row>
    <row r="46" spans="2:9" x14ac:dyDescent="0.3">
      <c r="B46" s="24"/>
      <c r="C46" s="25"/>
      <c r="D46" s="26"/>
      <c r="E46" s="26"/>
      <c r="F46" s="27"/>
      <c r="G46" s="27"/>
      <c r="H46" s="27"/>
      <c r="I46" s="16"/>
    </row>
    <row r="47" spans="2:9" x14ac:dyDescent="0.3">
      <c r="B47" s="19">
        <v>1600</v>
      </c>
      <c r="C47" s="14" t="s">
        <v>33</v>
      </c>
      <c r="D47" s="15">
        <f t="shared" ref="D47:E47" si="21">SUM(D48:D48)</f>
        <v>26616608.000000011</v>
      </c>
      <c r="E47" s="15">
        <f t="shared" si="21"/>
        <v>26616608.000000011</v>
      </c>
      <c r="F47" s="18">
        <f>SUM(F48:F48)</f>
        <v>0</v>
      </c>
      <c r="G47" s="18">
        <f t="shared" ref="G47:H47" si="22">SUM(G48:G48)</f>
        <v>26616608.000000011</v>
      </c>
      <c r="H47" s="18">
        <f t="shared" si="22"/>
        <v>100</v>
      </c>
      <c r="I47" s="35"/>
    </row>
    <row r="48" spans="2:9" x14ac:dyDescent="0.3">
      <c r="B48" s="24">
        <v>16101</v>
      </c>
      <c r="C48" s="25" t="s">
        <v>34</v>
      </c>
      <c r="D48" s="26">
        <v>26616608.000000011</v>
      </c>
      <c r="E48" s="26">
        <v>26616608.000000011</v>
      </c>
      <c r="F48" s="26">
        <v>0</v>
      </c>
      <c r="G48" s="26">
        <f>+E48-F48</f>
        <v>26616608.000000011</v>
      </c>
      <c r="H48" s="26">
        <f>IF(E48=0,0,(G48/E48*100))</f>
        <v>100</v>
      </c>
      <c r="I48" s="35"/>
    </row>
    <row r="49" spans="2:9" x14ac:dyDescent="0.3">
      <c r="B49" s="24"/>
      <c r="C49" s="25"/>
      <c r="D49" s="26">
        <v>0</v>
      </c>
      <c r="E49" s="26">
        <v>0</v>
      </c>
      <c r="F49" s="26"/>
      <c r="G49" s="26">
        <f>+E49-F49</f>
        <v>0</v>
      </c>
      <c r="H49" s="26">
        <f>IF(E49=0,0,(G49/E49*100))</f>
        <v>0</v>
      </c>
      <c r="I49" s="16"/>
    </row>
    <row r="50" spans="2:9" x14ac:dyDescent="0.3">
      <c r="B50" s="19">
        <v>1700</v>
      </c>
      <c r="C50" s="14" t="s">
        <v>35</v>
      </c>
      <c r="D50" s="15">
        <f t="shared" ref="D50:E50" si="23">SUM(D51:D51)</f>
        <v>0</v>
      </c>
      <c r="E50" s="15">
        <f t="shared" si="23"/>
        <v>0</v>
      </c>
      <c r="F50" s="18">
        <f>SUM(F51:F51)</f>
        <v>0</v>
      </c>
      <c r="G50" s="18">
        <f t="shared" ref="G50:H50" si="24">SUM(G51:G51)</f>
        <v>0</v>
      </c>
      <c r="H50" s="18">
        <f t="shared" si="24"/>
        <v>0</v>
      </c>
      <c r="I50" s="16"/>
    </row>
    <row r="51" spans="2:9" x14ac:dyDescent="0.3">
      <c r="B51" s="24">
        <v>17101</v>
      </c>
      <c r="C51" s="25" t="s">
        <v>36</v>
      </c>
      <c r="D51" s="26">
        <v>0</v>
      </c>
      <c r="E51" s="26">
        <v>0</v>
      </c>
      <c r="F51" s="26">
        <v>0</v>
      </c>
      <c r="G51" s="26">
        <f>+E51-F51</f>
        <v>0</v>
      </c>
      <c r="H51" s="26">
        <f>IF(E51=0,0,(G51/E51*100))</f>
        <v>0</v>
      </c>
      <c r="I51" s="16"/>
    </row>
    <row r="52" spans="2:9" x14ac:dyDescent="0.3">
      <c r="B52" s="24"/>
      <c r="C52" s="25"/>
      <c r="D52" s="26"/>
      <c r="E52" s="26"/>
      <c r="F52" s="27"/>
      <c r="G52" s="27"/>
      <c r="H52" s="27"/>
      <c r="I52" s="16"/>
    </row>
    <row r="53" spans="2:9" x14ac:dyDescent="0.3">
      <c r="B53" s="24"/>
      <c r="C53" s="25"/>
      <c r="D53" s="15"/>
      <c r="E53" s="15"/>
      <c r="F53" s="18"/>
      <c r="G53" s="18"/>
      <c r="H53" s="18"/>
      <c r="I53" s="16"/>
    </row>
    <row r="54" spans="2:9" x14ac:dyDescent="0.3">
      <c r="B54" s="19">
        <v>2000</v>
      </c>
      <c r="C54" s="14" t="s">
        <v>37</v>
      </c>
      <c r="D54" s="15">
        <f t="shared" ref="D54:E54" si="25">SUM(D56,D62,D66,D69,D72,,D75)</f>
        <v>1719531</v>
      </c>
      <c r="E54" s="15">
        <f t="shared" si="25"/>
        <v>1719531</v>
      </c>
      <c r="F54" s="18">
        <f>SUM(F56,F62,F66,F69,F72,,F75)</f>
        <v>71169.440000000002</v>
      </c>
      <c r="G54" s="18">
        <f t="shared" ref="G54:H54" si="26">SUM(G56,G62,G66,G69,G72,,G75)</f>
        <v>1648361.56</v>
      </c>
      <c r="H54" s="18">
        <f t="shared" si="26"/>
        <v>671.41487192100624</v>
      </c>
      <c r="I54" s="35"/>
    </row>
    <row r="55" spans="2:9" x14ac:dyDescent="0.3">
      <c r="B55" s="24"/>
      <c r="C55" s="25"/>
      <c r="D55" s="26"/>
      <c r="E55" s="26"/>
      <c r="F55" s="27"/>
      <c r="G55" s="27"/>
      <c r="H55" s="27"/>
      <c r="I55" s="16"/>
    </row>
    <row r="56" spans="2:9" ht="32.4" x14ac:dyDescent="0.3">
      <c r="B56" s="19">
        <v>2100</v>
      </c>
      <c r="C56" s="14" t="s">
        <v>38</v>
      </c>
      <c r="D56" s="15">
        <f t="shared" ref="D56:E56" si="27">SUM(D57:D60)</f>
        <v>1397440</v>
      </c>
      <c r="E56" s="15">
        <f t="shared" si="27"/>
        <v>1397440</v>
      </c>
      <c r="F56" s="18">
        <f>SUM(F57:F60)</f>
        <v>53341.440000000002</v>
      </c>
      <c r="G56" s="18">
        <f t="shared" ref="G56:H56" si="28">SUM(G57:G60)</f>
        <v>1344098.56</v>
      </c>
      <c r="H56" s="18">
        <f t="shared" si="28"/>
        <v>387.03334153846157</v>
      </c>
      <c r="I56" s="35"/>
    </row>
    <row r="57" spans="2:9" x14ac:dyDescent="0.3">
      <c r="B57" s="24">
        <v>21101</v>
      </c>
      <c r="C57" s="25" t="s">
        <v>39</v>
      </c>
      <c r="D57" s="26">
        <v>1200000</v>
      </c>
      <c r="E57" s="26">
        <v>1200000</v>
      </c>
      <c r="F57" s="26">
        <v>38061.440000000002</v>
      </c>
      <c r="G57" s="26">
        <f t="shared" ref="G57:G60" si="29">+E57-F57</f>
        <v>1161938.56</v>
      </c>
      <c r="H57" s="26">
        <f t="shared" ref="H57:H60" si="30">IF(E57=0,0,(G57/E57*100))</f>
        <v>96.828213333333338</v>
      </c>
      <c r="I57" s="35"/>
    </row>
    <row r="58" spans="2:9" ht="32.4" x14ac:dyDescent="0.3">
      <c r="B58" s="24">
        <v>21401</v>
      </c>
      <c r="C58" s="25" t="s">
        <v>40</v>
      </c>
      <c r="D58" s="26">
        <v>156000.00000000009</v>
      </c>
      <c r="E58" s="26">
        <v>156000.00000000009</v>
      </c>
      <c r="F58" s="26">
        <v>15280</v>
      </c>
      <c r="G58" s="26">
        <f t="shared" si="29"/>
        <v>140720.00000000009</v>
      </c>
      <c r="H58" s="26">
        <f t="shared" si="30"/>
        <v>90.205128205128219</v>
      </c>
      <c r="I58" s="35"/>
    </row>
    <row r="59" spans="2:9" x14ac:dyDescent="0.3">
      <c r="B59" s="24">
        <v>21501</v>
      </c>
      <c r="C59" s="25" t="s">
        <v>41</v>
      </c>
      <c r="D59" s="26">
        <v>32000</v>
      </c>
      <c r="E59" s="26">
        <v>32000</v>
      </c>
      <c r="F59" s="26">
        <v>0</v>
      </c>
      <c r="G59" s="26">
        <f t="shared" si="29"/>
        <v>32000</v>
      </c>
      <c r="H59" s="26">
        <f t="shared" si="30"/>
        <v>100</v>
      </c>
      <c r="I59" s="35"/>
    </row>
    <row r="60" spans="2:9" x14ac:dyDescent="0.3">
      <c r="B60" s="24">
        <v>21601</v>
      </c>
      <c r="C60" s="25" t="s">
        <v>42</v>
      </c>
      <c r="D60" s="26">
        <v>9440.0000000000091</v>
      </c>
      <c r="E60" s="26">
        <v>9440.0000000000091</v>
      </c>
      <c r="F60" s="26">
        <v>0</v>
      </c>
      <c r="G60" s="26">
        <f t="shared" si="29"/>
        <v>9440.0000000000091</v>
      </c>
      <c r="H60" s="26">
        <f t="shared" si="30"/>
        <v>100</v>
      </c>
      <c r="I60" s="35"/>
    </row>
    <row r="61" spans="2:9" x14ac:dyDescent="0.3">
      <c r="B61" s="24"/>
      <c r="C61" s="25"/>
      <c r="D61" s="26"/>
      <c r="E61" s="26"/>
      <c r="F61" s="27"/>
      <c r="G61" s="27"/>
      <c r="H61" s="27"/>
      <c r="I61" s="16"/>
    </row>
    <row r="62" spans="2:9" x14ac:dyDescent="0.3">
      <c r="B62" s="19">
        <v>2200</v>
      </c>
      <c r="C62" s="14" t="s">
        <v>43</v>
      </c>
      <c r="D62" s="15">
        <f t="shared" ref="D62:E62" si="31">SUM(D63:D64)</f>
        <v>141160</v>
      </c>
      <c r="E62" s="15">
        <f t="shared" si="31"/>
        <v>141160</v>
      </c>
      <c r="F62" s="15">
        <f>SUM(F63:F64)</f>
        <v>7577.68</v>
      </c>
      <c r="G62" s="15">
        <f t="shared" ref="G62:H62" si="32">SUM(G63:G64)</f>
        <v>133582.32</v>
      </c>
      <c r="H62" s="15">
        <f t="shared" si="32"/>
        <v>94.631850382544641</v>
      </c>
      <c r="I62" s="35"/>
    </row>
    <row r="63" spans="2:9" ht="32.4" x14ac:dyDescent="0.3">
      <c r="B63" s="24">
        <v>22104</v>
      </c>
      <c r="C63" s="25" t="s">
        <v>44</v>
      </c>
      <c r="D63" s="26">
        <v>141160</v>
      </c>
      <c r="E63" s="26">
        <v>141160</v>
      </c>
      <c r="F63" s="26">
        <v>7577.68</v>
      </c>
      <c r="G63" s="26">
        <f t="shared" ref="G63:G64" si="33">+E63-F63</f>
        <v>133582.32</v>
      </c>
      <c r="H63" s="26">
        <f t="shared" ref="H63:H64" si="34">IF(E63=0,0,(G63/E63*100))</f>
        <v>94.631850382544641</v>
      </c>
      <c r="I63" s="35"/>
    </row>
    <row r="64" spans="2:9" x14ac:dyDescent="0.3">
      <c r="B64" s="24">
        <v>22301</v>
      </c>
      <c r="C64" s="25" t="s">
        <v>45</v>
      </c>
      <c r="D64" s="26">
        <v>0</v>
      </c>
      <c r="E64" s="26">
        <v>0</v>
      </c>
      <c r="F64" s="26">
        <v>0</v>
      </c>
      <c r="G64" s="26">
        <f t="shared" si="33"/>
        <v>0</v>
      </c>
      <c r="H64" s="26">
        <f t="shared" si="34"/>
        <v>0</v>
      </c>
      <c r="I64" s="16"/>
    </row>
    <row r="65" spans="2:9" x14ac:dyDescent="0.3">
      <c r="B65" s="24"/>
      <c r="C65" s="25"/>
      <c r="D65" s="26"/>
      <c r="E65" s="26"/>
      <c r="F65" s="26"/>
      <c r="G65" s="26"/>
      <c r="H65" s="26"/>
      <c r="I65" s="16"/>
    </row>
    <row r="66" spans="2:9" ht="32.4" x14ac:dyDescent="0.3">
      <c r="B66" s="19">
        <v>2400</v>
      </c>
      <c r="C66" s="14" t="s">
        <v>46</v>
      </c>
      <c r="D66" s="15">
        <f t="shared" ref="D66:E66" si="35">SUM(D67:D68)</f>
        <v>0</v>
      </c>
      <c r="E66" s="15">
        <f t="shared" si="35"/>
        <v>0</v>
      </c>
      <c r="F66" s="15">
        <f>SUM(F67:F68)</f>
        <v>0</v>
      </c>
      <c r="G66" s="15">
        <f t="shared" ref="G66:H66" si="36">SUM(G67:G68)</f>
        <v>0</v>
      </c>
      <c r="H66" s="15">
        <f t="shared" si="36"/>
        <v>0</v>
      </c>
      <c r="I66" s="16"/>
    </row>
    <row r="67" spans="2:9" x14ac:dyDescent="0.3">
      <c r="B67" s="24">
        <v>24601</v>
      </c>
      <c r="C67" s="25" t="s">
        <v>47</v>
      </c>
      <c r="D67" s="26">
        <v>0</v>
      </c>
      <c r="E67" s="26">
        <v>0</v>
      </c>
      <c r="F67" s="26">
        <v>0</v>
      </c>
      <c r="G67" s="26">
        <f>+E67-F67</f>
        <v>0</v>
      </c>
      <c r="H67" s="26">
        <f>IF(E67=0,0,(G67/E67*100))</f>
        <v>0</v>
      </c>
      <c r="I67" s="16"/>
    </row>
    <row r="68" spans="2:9" x14ac:dyDescent="0.3">
      <c r="B68" s="24"/>
      <c r="C68" s="25"/>
      <c r="D68" s="26"/>
      <c r="E68" s="26"/>
      <c r="F68" s="26"/>
      <c r="G68" s="26"/>
      <c r="H68" s="26"/>
      <c r="I68" s="16"/>
    </row>
    <row r="69" spans="2:9" ht="32.4" x14ac:dyDescent="0.3">
      <c r="B69" s="19">
        <v>2500</v>
      </c>
      <c r="C69" s="14" t="s">
        <v>48</v>
      </c>
      <c r="D69" s="15">
        <f t="shared" ref="D69:E69" si="37">SUM(D70:D70)</f>
        <v>80931.000000000029</v>
      </c>
      <c r="E69" s="15">
        <f t="shared" si="37"/>
        <v>80931.000000000029</v>
      </c>
      <c r="F69" s="15">
        <f>SUM(F70:F70)</f>
        <v>0</v>
      </c>
      <c r="G69" s="15">
        <f t="shared" ref="G69:H69" si="38">SUM(G70:G70)</f>
        <v>80931.000000000029</v>
      </c>
      <c r="H69" s="15">
        <f t="shared" si="38"/>
        <v>100</v>
      </c>
      <c r="I69" s="35"/>
    </row>
    <row r="70" spans="2:9" x14ac:dyDescent="0.3">
      <c r="B70" s="24">
        <v>25301</v>
      </c>
      <c r="C70" s="25" t="s">
        <v>49</v>
      </c>
      <c r="D70" s="26">
        <v>80931.000000000029</v>
      </c>
      <c r="E70" s="26">
        <v>80931.000000000029</v>
      </c>
      <c r="F70" s="26">
        <v>0</v>
      </c>
      <c r="G70" s="26">
        <f>+E70-F70</f>
        <v>80931.000000000029</v>
      </c>
      <c r="H70" s="26">
        <f>IF(E70=0,0,(G70/E70*100))</f>
        <v>100</v>
      </c>
      <c r="I70" s="35"/>
    </row>
    <row r="71" spans="2:9" x14ac:dyDescent="0.3">
      <c r="B71" s="24"/>
      <c r="C71" s="25"/>
      <c r="D71" s="26"/>
      <c r="E71" s="26"/>
      <c r="F71" s="26"/>
      <c r="G71" s="26"/>
      <c r="H71" s="26"/>
      <c r="I71" s="16"/>
    </row>
    <row r="72" spans="2:9" x14ac:dyDescent="0.3">
      <c r="B72" s="19">
        <v>2600</v>
      </c>
      <c r="C72" s="14" t="s">
        <v>50</v>
      </c>
      <c r="D72" s="15">
        <f t="shared" ref="D72:E72" si="39">SUM(D73:D73)</f>
        <v>99999.999999999985</v>
      </c>
      <c r="E72" s="15">
        <f t="shared" si="39"/>
        <v>99999.999999999985</v>
      </c>
      <c r="F72" s="15">
        <f>SUM(F73:F73)</f>
        <v>10250.32</v>
      </c>
      <c r="G72" s="15">
        <f t="shared" ref="G72:H72" si="40">SUM(G73:G73)</f>
        <v>89749.68</v>
      </c>
      <c r="H72" s="15">
        <f t="shared" si="40"/>
        <v>89.749680000000012</v>
      </c>
      <c r="I72" s="35"/>
    </row>
    <row r="73" spans="2:9" ht="48.6" x14ac:dyDescent="0.3">
      <c r="B73" s="24">
        <v>26103</v>
      </c>
      <c r="C73" s="25" t="s">
        <v>51</v>
      </c>
      <c r="D73" s="26">
        <v>99999.999999999985</v>
      </c>
      <c r="E73" s="26">
        <v>99999.999999999985</v>
      </c>
      <c r="F73" s="26">
        <v>10250.32</v>
      </c>
      <c r="G73" s="26">
        <f>+E73-F73</f>
        <v>89749.68</v>
      </c>
      <c r="H73" s="26">
        <f>IF(E73=0,0,(G73/E73*100))</f>
        <v>89.749680000000012</v>
      </c>
      <c r="I73" s="35"/>
    </row>
    <row r="74" spans="2:9" x14ac:dyDescent="0.3">
      <c r="B74" s="24"/>
      <c r="C74" s="25"/>
      <c r="D74" s="26"/>
      <c r="E74" s="26"/>
      <c r="F74" s="26"/>
      <c r="G74" s="26"/>
      <c r="H74" s="26"/>
      <c r="I74" s="16"/>
    </row>
    <row r="75" spans="2:9" ht="32.4" x14ac:dyDescent="0.3">
      <c r="B75" s="19">
        <v>2700</v>
      </c>
      <c r="C75" s="14" t="s">
        <v>52</v>
      </c>
      <c r="D75" s="15">
        <f t="shared" ref="D75:E75" si="41">SUM(D76:D76)</f>
        <v>0</v>
      </c>
      <c r="E75" s="15">
        <f t="shared" si="41"/>
        <v>0</v>
      </c>
      <c r="F75" s="15">
        <f>SUM(F76:F76)</f>
        <v>0</v>
      </c>
      <c r="G75" s="15">
        <f t="shared" ref="G75:H75" si="42">SUM(G76:G76)</f>
        <v>0</v>
      </c>
      <c r="H75" s="15">
        <f t="shared" si="42"/>
        <v>0</v>
      </c>
      <c r="I75" s="16"/>
    </row>
    <row r="76" spans="2:9" x14ac:dyDescent="0.3">
      <c r="B76" s="24">
        <v>27101</v>
      </c>
      <c r="C76" s="25" t="s">
        <v>53</v>
      </c>
      <c r="D76" s="26">
        <v>0</v>
      </c>
      <c r="E76" s="26">
        <v>0</v>
      </c>
      <c r="F76" s="26">
        <v>0</v>
      </c>
      <c r="G76" s="26">
        <f>+E76-F76</f>
        <v>0</v>
      </c>
      <c r="H76" s="26">
        <f>IF(E76=0,0,(G76/E76*100))</f>
        <v>0</v>
      </c>
      <c r="I76" s="16"/>
    </row>
    <row r="77" spans="2:9" x14ac:dyDescent="0.3">
      <c r="B77" s="24"/>
      <c r="C77" s="25"/>
      <c r="D77" s="26"/>
      <c r="E77" s="26"/>
      <c r="F77" s="26"/>
      <c r="G77" s="26"/>
      <c r="H77" s="26"/>
      <c r="I77" s="16"/>
    </row>
    <row r="78" spans="2:9" x14ac:dyDescent="0.3">
      <c r="B78" s="19">
        <v>3000</v>
      </c>
      <c r="C78" s="14" t="s">
        <v>54</v>
      </c>
      <c r="D78" s="15">
        <f>SUM(D80,D92,,D102,D117,D122,D131,D135,D141,D144)</f>
        <v>895746926.99999988</v>
      </c>
      <c r="E78" s="15">
        <f>SUM(E80,E92,,E102,E117,E122,E131,E135,E141,E144)</f>
        <v>895746926.99999988</v>
      </c>
      <c r="F78" s="15">
        <f>SUM(F80,F92,,F102,F117,F122,F131,F135,F141,F144)</f>
        <v>59696949.932400003</v>
      </c>
      <c r="G78" s="15">
        <f t="shared" ref="G78:H78" si="43">SUM(G80,G92,,G102,G117,G122,G131,G135,G141,G144)</f>
        <v>836049977.06759977</v>
      </c>
      <c r="H78" s="15">
        <f t="shared" si="43"/>
        <v>3013.860710532495</v>
      </c>
      <c r="I78" s="35"/>
    </row>
    <row r="79" spans="2:9" x14ac:dyDescent="0.3">
      <c r="B79" s="24"/>
      <c r="C79" s="25"/>
      <c r="D79" s="26"/>
      <c r="E79" s="26"/>
      <c r="F79" s="26"/>
      <c r="G79" s="26"/>
      <c r="H79" s="26"/>
      <c r="I79" s="16"/>
    </row>
    <row r="80" spans="2:9" x14ac:dyDescent="0.3">
      <c r="B80" s="19">
        <v>3100</v>
      </c>
      <c r="C80" s="14" t="s">
        <v>55</v>
      </c>
      <c r="D80" s="15">
        <f>SUM(D81:D90)</f>
        <v>115717428</v>
      </c>
      <c r="E80" s="15">
        <f>SUM(E81:E90)</f>
        <v>115717428</v>
      </c>
      <c r="F80" s="15">
        <f>SUM(F81:F90)</f>
        <v>11887581.810000001</v>
      </c>
      <c r="G80" s="15">
        <f t="shared" ref="G80:H80" si="44">SUM(G81:G90)</f>
        <v>103829846.19</v>
      </c>
      <c r="H80" s="15">
        <f t="shared" si="44"/>
        <v>689.39735251418779</v>
      </c>
      <c r="I80" s="35"/>
    </row>
    <row r="81" spans="2:9" x14ac:dyDescent="0.3">
      <c r="B81" s="24">
        <v>31101</v>
      </c>
      <c r="C81" s="25" t="s">
        <v>56</v>
      </c>
      <c r="D81" s="26">
        <v>10000000</v>
      </c>
      <c r="E81" s="26">
        <v>10000000</v>
      </c>
      <c r="F81" s="26">
        <v>2493745.44</v>
      </c>
      <c r="G81" s="26">
        <f t="shared" ref="G81:G90" si="45">+E81-F81</f>
        <v>7506254.5600000005</v>
      </c>
      <c r="H81" s="26">
        <f t="shared" ref="H81:H90" si="46">IF(E81=0,0,(G81/E81*100))</f>
        <v>75.062545600000007</v>
      </c>
      <c r="I81" s="35"/>
    </row>
    <row r="82" spans="2:9" x14ac:dyDescent="0.3">
      <c r="B82" s="24">
        <v>31301</v>
      </c>
      <c r="C82" s="25" t="s">
        <v>57</v>
      </c>
      <c r="D82" s="26">
        <v>1099999.9999999995</v>
      </c>
      <c r="E82" s="26">
        <v>1099999.9999999995</v>
      </c>
      <c r="F82" s="26">
        <v>648721.41</v>
      </c>
      <c r="G82" s="26">
        <f t="shared" si="45"/>
        <v>451278.5899999995</v>
      </c>
      <c r="H82" s="26">
        <f t="shared" si="46"/>
        <v>41.025326363636331</v>
      </c>
      <c r="I82" s="35"/>
    </row>
    <row r="83" spans="2:9" x14ac:dyDescent="0.3">
      <c r="B83" s="28">
        <v>31401</v>
      </c>
      <c r="C83" s="25" t="s">
        <v>58</v>
      </c>
      <c r="D83" s="26">
        <v>600000</v>
      </c>
      <c r="E83" s="26">
        <v>600000</v>
      </c>
      <c r="F83" s="26">
        <v>0</v>
      </c>
      <c r="G83" s="26">
        <f t="shared" si="45"/>
        <v>600000</v>
      </c>
      <c r="H83" s="26">
        <f t="shared" si="46"/>
        <v>100</v>
      </c>
      <c r="I83" s="35"/>
    </row>
    <row r="84" spans="2:9" x14ac:dyDescent="0.3">
      <c r="B84" s="24">
        <v>31501</v>
      </c>
      <c r="C84" s="25" t="s">
        <v>59</v>
      </c>
      <c r="D84" s="26">
        <v>0</v>
      </c>
      <c r="E84" s="26">
        <v>0</v>
      </c>
      <c r="F84" s="26">
        <v>0</v>
      </c>
      <c r="G84" s="26">
        <f t="shared" si="45"/>
        <v>0</v>
      </c>
      <c r="H84" s="26">
        <f t="shared" si="46"/>
        <v>0</v>
      </c>
      <c r="I84" s="16"/>
    </row>
    <row r="85" spans="2:9" x14ac:dyDescent="0.3">
      <c r="B85" s="24">
        <v>31602</v>
      </c>
      <c r="C85" s="25" t="s">
        <v>60</v>
      </c>
      <c r="D85" s="26">
        <v>39398876</v>
      </c>
      <c r="E85" s="26">
        <v>39398876</v>
      </c>
      <c r="F85" s="26">
        <v>1884524.98</v>
      </c>
      <c r="G85" s="26">
        <f t="shared" si="45"/>
        <v>37514351.020000003</v>
      </c>
      <c r="H85" s="26">
        <f t="shared" si="46"/>
        <v>95.216805220534724</v>
      </c>
      <c r="I85" s="35"/>
    </row>
    <row r="86" spans="2:9" x14ac:dyDescent="0.3">
      <c r="B86" s="24">
        <v>31603</v>
      </c>
      <c r="C86" s="25" t="s">
        <v>61</v>
      </c>
      <c r="D86" s="26">
        <v>1200000</v>
      </c>
      <c r="E86" s="26">
        <v>1200000</v>
      </c>
      <c r="F86" s="26">
        <v>0</v>
      </c>
      <c r="G86" s="26">
        <f t="shared" si="45"/>
        <v>1200000</v>
      </c>
      <c r="H86" s="26">
        <f t="shared" si="46"/>
        <v>100</v>
      </c>
      <c r="I86" s="35"/>
    </row>
    <row r="87" spans="2:9" x14ac:dyDescent="0.3">
      <c r="B87" s="24">
        <v>31701</v>
      </c>
      <c r="C87" s="25" t="s">
        <v>62</v>
      </c>
      <c r="D87" s="26">
        <v>0</v>
      </c>
      <c r="E87" s="26">
        <v>0</v>
      </c>
      <c r="F87" s="26">
        <v>0</v>
      </c>
      <c r="G87" s="26">
        <f t="shared" si="45"/>
        <v>0</v>
      </c>
      <c r="H87" s="26">
        <f t="shared" si="46"/>
        <v>0</v>
      </c>
      <c r="I87" s="16"/>
    </row>
    <row r="88" spans="2:9" x14ac:dyDescent="0.3">
      <c r="B88" s="24">
        <v>31801</v>
      </c>
      <c r="C88" s="25" t="s">
        <v>63</v>
      </c>
      <c r="D88" s="26">
        <v>658999.99999999977</v>
      </c>
      <c r="E88" s="26">
        <v>658999.99999999977</v>
      </c>
      <c r="F88" s="26">
        <v>73063.08</v>
      </c>
      <c r="G88" s="26">
        <f t="shared" si="45"/>
        <v>585936.91999999981</v>
      </c>
      <c r="H88" s="26">
        <f t="shared" si="46"/>
        <v>88.913037936267074</v>
      </c>
      <c r="I88" s="35"/>
    </row>
    <row r="89" spans="2:9" x14ac:dyDescent="0.3">
      <c r="B89" s="24">
        <v>31902</v>
      </c>
      <c r="C89" s="25" t="s">
        <v>64</v>
      </c>
      <c r="D89" s="26">
        <v>30352</v>
      </c>
      <c r="E89" s="26">
        <v>30352</v>
      </c>
      <c r="F89" s="26">
        <v>0</v>
      </c>
      <c r="G89" s="26">
        <f t="shared" si="45"/>
        <v>30352</v>
      </c>
      <c r="H89" s="26">
        <f t="shared" si="46"/>
        <v>100</v>
      </c>
      <c r="I89" s="35"/>
    </row>
    <row r="90" spans="2:9" x14ac:dyDescent="0.3">
      <c r="B90" s="24">
        <v>31904</v>
      </c>
      <c r="C90" s="25" t="s">
        <v>65</v>
      </c>
      <c r="D90" s="26">
        <v>62729200</v>
      </c>
      <c r="E90" s="26">
        <v>62729200</v>
      </c>
      <c r="F90" s="26">
        <v>6787526.9000000004</v>
      </c>
      <c r="G90" s="26">
        <f t="shared" si="45"/>
        <v>55941673.100000001</v>
      </c>
      <c r="H90" s="26">
        <f t="shared" si="46"/>
        <v>89.179637393749644</v>
      </c>
      <c r="I90" s="35"/>
    </row>
    <row r="91" spans="2:9" x14ac:dyDescent="0.3">
      <c r="B91" s="24"/>
      <c r="C91" s="25"/>
      <c r="D91" s="26"/>
      <c r="E91" s="26"/>
      <c r="F91" s="26"/>
      <c r="G91" s="26"/>
      <c r="H91" s="26"/>
      <c r="I91" s="16"/>
    </row>
    <row r="92" spans="2:9" x14ac:dyDescent="0.3">
      <c r="B92" s="19">
        <v>3200</v>
      </c>
      <c r="C92" s="14" t="s">
        <v>66</v>
      </c>
      <c r="D92" s="15">
        <f t="shared" ref="D92:E92" si="47">SUM(D93:D100)</f>
        <v>141950931</v>
      </c>
      <c r="E92" s="15">
        <f t="shared" si="47"/>
        <v>141950931</v>
      </c>
      <c r="F92" s="15">
        <f>SUM(F93:F100)</f>
        <v>5387355.9700000007</v>
      </c>
      <c r="G92" s="15">
        <f t="shared" ref="G92:H92" si="48">SUM(G93:G100)</f>
        <v>136563575.03000003</v>
      </c>
      <c r="H92" s="15">
        <f t="shared" si="48"/>
        <v>465.35159801428568</v>
      </c>
      <c r="I92" s="35"/>
    </row>
    <row r="93" spans="2:9" x14ac:dyDescent="0.3">
      <c r="B93" s="24">
        <v>32201</v>
      </c>
      <c r="C93" s="25" t="s">
        <v>67</v>
      </c>
      <c r="D93" s="26">
        <v>15000000</v>
      </c>
      <c r="E93" s="26">
        <v>15000000</v>
      </c>
      <c r="F93" s="26">
        <v>3599821.14</v>
      </c>
      <c r="G93" s="26">
        <f>+E93-F93</f>
        <v>11400178.859999999</v>
      </c>
      <c r="H93" s="26">
        <f>IF(E93=0,0,(G93/E93*100))</f>
        <v>76.001192399999994</v>
      </c>
      <c r="I93" s="35"/>
    </row>
    <row r="94" spans="2:9" x14ac:dyDescent="0.3">
      <c r="B94" s="24">
        <v>32301</v>
      </c>
      <c r="C94" s="25" t="s">
        <v>68</v>
      </c>
      <c r="D94" s="26">
        <v>70000000</v>
      </c>
      <c r="E94" s="26">
        <v>70000000</v>
      </c>
      <c r="F94" s="26">
        <v>1598205.97</v>
      </c>
      <c r="G94" s="26">
        <f t="shared" ref="G94:G100" si="49">+E94-F94</f>
        <v>68401794.030000001</v>
      </c>
      <c r="H94" s="26">
        <f t="shared" ref="H94:H100" si="50">IF(E94=0,0,(G94/E94*100))</f>
        <v>97.716848614285709</v>
      </c>
      <c r="I94" s="35"/>
    </row>
    <row r="95" spans="2:9" x14ac:dyDescent="0.3">
      <c r="B95" s="24">
        <v>32302</v>
      </c>
      <c r="C95" s="25" t="s">
        <v>69</v>
      </c>
      <c r="D95" s="26">
        <v>0</v>
      </c>
      <c r="E95" s="26">
        <v>0</v>
      </c>
      <c r="F95" s="26">
        <v>0</v>
      </c>
      <c r="G95" s="26">
        <f t="shared" si="49"/>
        <v>0</v>
      </c>
      <c r="H95" s="26">
        <f t="shared" si="50"/>
        <v>0</v>
      </c>
      <c r="I95" s="16"/>
    </row>
    <row r="96" spans="2:9" x14ac:dyDescent="0.3">
      <c r="B96" s="24">
        <v>32303</v>
      </c>
      <c r="C96" s="25" t="s">
        <v>70</v>
      </c>
      <c r="D96" s="26">
        <v>4416000</v>
      </c>
      <c r="E96" s="26">
        <v>4416000</v>
      </c>
      <c r="F96" s="26">
        <v>0</v>
      </c>
      <c r="G96" s="26">
        <f t="shared" si="49"/>
        <v>4416000</v>
      </c>
      <c r="H96" s="26">
        <f t="shared" si="50"/>
        <v>100</v>
      </c>
      <c r="I96" s="35"/>
    </row>
    <row r="97" spans="2:9" ht="32.4" x14ac:dyDescent="0.3">
      <c r="B97" s="24">
        <v>32503</v>
      </c>
      <c r="C97" s="25" t="s">
        <v>71</v>
      </c>
      <c r="D97" s="26">
        <v>1999999.9999999995</v>
      </c>
      <c r="E97" s="26">
        <v>1999999.9999999995</v>
      </c>
      <c r="F97" s="26">
        <v>167328.85999999999</v>
      </c>
      <c r="G97" s="26">
        <f t="shared" si="49"/>
        <v>1832671.1399999997</v>
      </c>
      <c r="H97" s="26">
        <f t="shared" si="50"/>
        <v>91.63355700000001</v>
      </c>
      <c r="I97" s="35"/>
    </row>
    <row r="98" spans="2:9" ht="32.4" x14ac:dyDescent="0.3">
      <c r="B98" s="24">
        <v>32505</v>
      </c>
      <c r="C98" s="25" t="s">
        <v>72</v>
      </c>
      <c r="D98" s="26">
        <v>0</v>
      </c>
      <c r="E98" s="26">
        <v>0</v>
      </c>
      <c r="F98" s="26">
        <v>0</v>
      </c>
      <c r="G98" s="26">
        <f t="shared" si="49"/>
        <v>0</v>
      </c>
      <c r="H98" s="26">
        <f t="shared" si="50"/>
        <v>0</v>
      </c>
      <c r="I98" s="16"/>
    </row>
    <row r="99" spans="2:9" x14ac:dyDescent="0.3">
      <c r="B99" s="24">
        <v>32601</v>
      </c>
      <c r="C99" s="25" t="s">
        <v>73</v>
      </c>
      <c r="D99" s="26">
        <v>22000.000000000004</v>
      </c>
      <c r="E99" s="26">
        <v>22000.000000000004</v>
      </c>
      <c r="F99" s="26">
        <v>22000</v>
      </c>
      <c r="G99" s="26">
        <f t="shared" si="49"/>
        <v>0</v>
      </c>
      <c r="H99" s="26">
        <f t="shared" si="50"/>
        <v>0</v>
      </c>
      <c r="I99" s="35"/>
    </row>
    <row r="100" spans="2:9" x14ac:dyDescent="0.3">
      <c r="B100" s="24">
        <v>32701</v>
      </c>
      <c r="C100" s="25" t="s">
        <v>74</v>
      </c>
      <c r="D100" s="26">
        <v>50512931.000000015</v>
      </c>
      <c r="E100" s="26">
        <v>50512931.000000015</v>
      </c>
      <c r="F100" s="26">
        <v>0</v>
      </c>
      <c r="G100" s="26">
        <f t="shared" si="49"/>
        <v>50512931.000000015</v>
      </c>
      <c r="H100" s="26">
        <f t="shared" si="50"/>
        <v>100</v>
      </c>
      <c r="I100" s="35"/>
    </row>
    <row r="101" spans="2:9" x14ac:dyDescent="0.3">
      <c r="B101" s="24"/>
      <c r="C101" s="25"/>
      <c r="D101" s="26"/>
      <c r="E101" s="26"/>
      <c r="F101" s="26"/>
      <c r="G101" s="26"/>
      <c r="H101" s="26"/>
      <c r="I101" s="16"/>
    </row>
    <row r="102" spans="2:9" ht="32.4" x14ac:dyDescent="0.3">
      <c r="B102" s="19">
        <v>3300</v>
      </c>
      <c r="C102" s="14" t="s">
        <v>75</v>
      </c>
      <c r="D102" s="15">
        <f>SUM(D103:D115)</f>
        <v>137722652</v>
      </c>
      <c r="E102" s="15">
        <f>SUM(E103:E115)</f>
        <v>137722652</v>
      </c>
      <c r="F102" s="15">
        <f>SUM(F103:F115)</f>
        <v>14316029.989999998</v>
      </c>
      <c r="G102" s="15">
        <f t="shared" ref="G102:H102" si="51">SUM(G103:G115)</f>
        <v>123406622.01000001</v>
      </c>
      <c r="H102" s="15">
        <f t="shared" si="51"/>
        <v>761.96243652154794</v>
      </c>
      <c r="I102" s="35"/>
    </row>
    <row r="103" spans="2:9" x14ac:dyDescent="0.3">
      <c r="B103" s="24">
        <v>33104</v>
      </c>
      <c r="C103" s="25" t="s">
        <v>76</v>
      </c>
      <c r="D103" s="26">
        <v>95599309</v>
      </c>
      <c r="E103" s="26">
        <v>95599309</v>
      </c>
      <c r="F103" s="26">
        <v>8146497.4499999993</v>
      </c>
      <c r="G103" s="26">
        <f t="shared" ref="G103:G115" si="52">+E103-F103</f>
        <v>87452811.549999997</v>
      </c>
      <c r="H103" s="26">
        <f t="shared" ref="H103:H115" si="53">IF(E103=0,0,(G103/E103*100))</f>
        <v>91.478497559014784</v>
      </c>
      <c r="I103" s="35"/>
    </row>
    <row r="104" spans="2:9" x14ac:dyDescent="0.3">
      <c r="B104" s="24">
        <v>33105</v>
      </c>
      <c r="C104" s="29" t="s">
        <v>77</v>
      </c>
      <c r="D104" s="26">
        <v>1378797</v>
      </c>
      <c r="E104" s="26">
        <v>1378797</v>
      </c>
      <c r="F104" s="26">
        <v>0</v>
      </c>
      <c r="G104" s="26">
        <f t="shared" si="52"/>
        <v>1378797</v>
      </c>
      <c r="H104" s="26">
        <f t="shared" si="53"/>
        <v>100</v>
      </c>
      <c r="I104" s="35"/>
    </row>
    <row r="105" spans="2:9" x14ac:dyDescent="0.3">
      <c r="B105" s="24">
        <v>33301</v>
      </c>
      <c r="C105" s="29" t="s">
        <v>78</v>
      </c>
      <c r="D105" s="26">
        <v>799999.99999999953</v>
      </c>
      <c r="E105" s="26">
        <v>799999.99999999953</v>
      </c>
      <c r="F105" s="26">
        <v>3649.14</v>
      </c>
      <c r="G105" s="26">
        <f t="shared" si="52"/>
        <v>796350.85999999952</v>
      </c>
      <c r="H105" s="26">
        <f t="shared" si="53"/>
        <v>99.543857500000001</v>
      </c>
      <c r="I105" s="35"/>
    </row>
    <row r="106" spans="2:9" x14ac:dyDescent="0.3">
      <c r="B106" s="24">
        <v>33303</v>
      </c>
      <c r="C106" s="29" t="s">
        <v>79</v>
      </c>
      <c r="D106" s="26">
        <v>0</v>
      </c>
      <c r="E106" s="26">
        <v>0</v>
      </c>
      <c r="F106" s="26">
        <v>0</v>
      </c>
      <c r="G106" s="26">
        <f t="shared" si="52"/>
        <v>0</v>
      </c>
      <c r="H106" s="26">
        <f t="shared" si="53"/>
        <v>0</v>
      </c>
      <c r="I106" s="16"/>
    </row>
    <row r="107" spans="2:9" x14ac:dyDescent="0.3">
      <c r="B107" s="24">
        <v>33401</v>
      </c>
      <c r="C107" s="29" t="s">
        <v>80</v>
      </c>
      <c r="D107" s="26">
        <v>80002</v>
      </c>
      <c r="E107" s="26">
        <v>80002</v>
      </c>
      <c r="F107" s="26">
        <v>0</v>
      </c>
      <c r="G107" s="26">
        <f t="shared" si="52"/>
        <v>80002</v>
      </c>
      <c r="H107" s="26">
        <f t="shared" si="53"/>
        <v>100</v>
      </c>
      <c r="I107" s="35"/>
    </row>
    <row r="108" spans="2:9" x14ac:dyDescent="0.3">
      <c r="B108" s="24">
        <v>33601</v>
      </c>
      <c r="C108" s="29" t="s">
        <v>81</v>
      </c>
      <c r="D108" s="26">
        <v>0</v>
      </c>
      <c r="E108" s="26">
        <v>0</v>
      </c>
      <c r="F108" s="26">
        <v>0</v>
      </c>
      <c r="G108" s="26">
        <f t="shared" si="52"/>
        <v>0</v>
      </c>
      <c r="H108" s="26">
        <f t="shared" si="53"/>
        <v>0</v>
      </c>
      <c r="I108" s="16"/>
    </row>
    <row r="109" spans="2:9" x14ac:dyDescent="0.3">
      <c r="B109" s="24">
        <v>33602</v>
      </c>
      <c r="C109" s="29" t="s">
        <v>82</v>
      </c>
      <c r="D109" s="26">
        <v>5000000</v>
      </c>
      <c r="E109" s="26">
        <v>5000000</v>
      </c>
      <c r="F109" s="26">
        <v>234139.07</v>
      </c>
      <c r="G109" s="26">
        <f t="shared" si="52"/>
        <v>4765860.93</v>
      </c>
      <c r="H109" s="26">
        <f t="shared" si="53"/>
        <v>95.317218600000004</v>
      </c>
      <c r="I109" s="35"/>
    </row>
    <row r="110" spans="2:9" ht="32.4" x14ac:dyDescent="0.3">
      <c r="B110" s="24">
        <v>33604</v>
      </c>
      <c r="C110" s="25" t="s">
        <v>83</v>
      </c>
      <c r="D110" s="26">
        <v>0</v>
      </c>
      <c r="E110" s="26">
        <v>0</v>
      </c>
      <c r="F110" s="26">
        <v>0</v>
      </c>
      <c r="G110" s="26">
        <f t="shared" si="52"/>
        <v>0</v>
      </c>
      <c r="H110" s="26">
        <f t="shared" si="53"/>
        <v>0</v>
      </c>
      <c r="I110" s="16"/>
    </row>
    <row r="111" spans="2:9" ht="32.4" x14ac:dyDescent="0.3">
      <c r="B111" s="24">
        <v>33605</v>
      </c>
      <c r="C111" s="25" t="s">
        <v>84</v>
      </c>
      <c r="D111" s="26">
        <v>73600</v>
      </c>
      <c r="E111" s="26">
        <v>73600</v>
      </c>
      <c r="F111" s="26">
        <v>0</v>
      </c>
      <c r="G111" s="26">
        <f t="shared" si="52"/>
        <v>73600</v>
      </c>
      <c r="H111" s="26">
        <f t="shared" si="53"/>
        <v>100</v>
      </c>
      <c r="I111" s="35"/>
    </row>
    <row r="112" spans="2:9" x14ac:dyDescent="0.3">
      <c r="B112" s="24">
        <v>33606</v>
      </c>
      <c r="C112" s="25" t="s">
        <v>85</v>
      </c>
      <c r="D112" s="26">
        <v>0</v>
      </c>
      <c r="E112" s="26">
        <v>0</v>
      </c>
      <c r="F112" s="26">
        <v>0</v>
      </c>
      <c r="G112" s="26">
        <f t="shared" si="52"/>
        <v>0</v>
      </c>
      <c r="H112" s="26">
        <f t="shared" si="53"/>
        <v>0</v>
      </c>
      <c r="I112" s="16"/>
    </row>
    <row r="113" spans="2:9" x14ac:dyDescent="0.3">
      <c r="B113" s="24">
        <v>33801</v>
      </c>
      <c r="C113" s="25" t="s">
        <v>86</v>
      </c>
      <c r="D113" s="26">
        <v>25680000</v>
      </c>
      <c r="E113" s="26">
        <v>25680000</v>
      </c>
      <c r="F113" s="26">
        <v>5751217.2199999997</v>
      </c>
      <c r="G113" s="26">
        <f t="shared" si="52"/>
        <v>19928782.780000001</v>
      </c>
      <c r="H113" s="26">
        <f t="shared" si="53"/>
        <v>77.604294314641749</v>
      </c>
      <c r="I113" s="35"/>
    </row>
    <row r="114" spans="2:9" x14ac:dyDescent="0.3">
      <c r="B114" s="24">
        <v>33901</v>
      </c>
      <c r="C114" s="25" t="s">
        <v>87</v>
      </c>
      <c r="D114" s="26">
        <v>9110944</v>
      </c>
      <c r="E114" s="26">
        <v>9110944</v>
      </c>
      <c r="F114" s="26">
        <v>180527.11</v>
      </c>
      <c r="G114" s="26">
        <f t="shared" si="52"/>
        <v>8930416.8900000006</v>
      </c>
      <c r="H114" s="26">
        <f t="shared" si="53"/>
        <v>98.018568547891434</v>
      </c>
      <c r="I114" s="35"/>
    </row>
    <row r="115" spans="2:9" x14ac:dyDescent="0.3">
      <c r="B115" s="24">
        <v>33903</v>
      </c>
      <c r="C115" s="25" t="s">
        <v>88</v>
      </c>
      <c r="D115" s="26">
        <v>0</v>
      </c>
      <c r="E115" s="26">
        <v>0</v>
      </c>
      <c r="F115" s="26">
        <v>0</v>
      </c>
      <c r="G115" s="26">
        <f t="shared" si="52"/>
        <v>0</v>
      </c>
      <c r="H115" s="26">
        <f t="shared" si="53"/>
        <v>0</v>
      </c>
      <c r="I115" s="16"/>
    </row>
    <row r="116" spans="2:9" x14ac:dyDescent="0.3">
      <c r="B116" s="24"/>
      <c r="C116" s="25"/>
      <c r="D116" s="26"/>
      <c r="E116" s="26"/>
      <c r="F116" s="26"/>
      <c r="G116" s="26"/>
      <c r="H116" s="26"/>
      <c r="I116" s="16"/>
    </row>
    <row r="117" spans="2:9" x14ac:dyDescent="0.3">
      <c r="B117" s="19">
        <v>3400</v>
      </c>
      <c r="C117" s="14" t="s">
        <v>89</v>
      </c>
      <c r="D117" s="15">
        <f t="shared" ref="D117:E117" si="54">SUM(D118:D120)</f>
        <v>24550242</v>
      </c>
      <c r="E117" s="15">
        <f t="shared" si="54"/>
        <v>24550242</v>
      </c>
      <c r="F117" s="15">
        <f>SUM(F118:F120)</f>
        <v>7918301.9399999995</v>
      </c>
      <c r="G117" s="15">
        <f t="shared" ref="G117:H117" si="55">SUM(G118:G120)</f>
        <v>16631940.060000001</v>
      </c>
      <c r="H117" s="15">
        <f t="shared" si="55"/>
        <v>167.03353115532002</v>
      </c>
      <c r="I117" s="35"/>
    </row>
    <row r="118" spans="2:9" x14ac:dyDescent="0.3">
      <c r="B118" s="24">
        <v>34101</v>
      </c>
      <c r="C118" s="25" t="s">
        <v>90</v>
      </c>
      <c r="D118" s="26">
        <v>1494682.0000000002</v>
      </c>
      <c r="E118" s="26">
        <v>1494682.0000000002</v>
      </c>
      <c r="F118" s="26">
        <v>81243.820000000036</v>
      </c>
      <c r="G118" s="26">
        <f t="shared" ref="G118:G120" si="56">+E118-F118</f>
        <v>1413438.1800000002</v>
      </c>
      <c r="H118" s="26">
        <f t="shared" ref="H118:H120" si="57">IF(E118=0,0,(G118/E118*100))</f>
        <v>94.564474583891425</v>
      </c>
      <c r="I118" s="35"/>
    </row>
    <row r="119" spans="2:9" s="1" customFormat="1" x14ac:dyDescent="0.3">
      <c r="B119" s="36">
        <v>34501</v>
      </c>
      <c r="C119" s="37" t="s">
        <v>91</v>
      </c>
      <c r="D119" s="27">
        <v>2055560</v>
      </c>
      <c r="E119" s="27">
        <v>2055560</v>
      </c>
      <c r="F119" s="27">
        <v>2055560</v>
      </c>
      <c r="G119" s="27">
        <f t="shared" si="56"/>
        <v>0</v>
      </c>
      <c r="H119" s="27">
        <f t="shared" si="57"/>
        <v>0</v>
      </c>
      <c r="I119" s="38"/>
    </row>
    <row r="120" spans="2:9" x14ac:dyDescent="0.3">
      <c r="B120" s="24">
        <v>34701</v>
      </c>
      <c r="C120" s="25" t="s">
        <v>92</v>
      </c>
      <c r="D120" s="26">
        <v>21000000</v>
      </c>
      <c r="E120" s="26">
        <v>21000000</v>
      </c>
      <c r="F120" s="26">
        <v>5781498.1199999992</v>
      </c>
      <c r="G120" s="26">
        <f t="shared" si="56"/>
        <v>15218501.880000001</v>
      </c>
      <c r="H120" s="26">
        <f t="shared" si="57"/>
        <v>72.469056571428581</v>
      </c>
      <c r="I120" s="35"/>
    </row>
    <row r="121" spans="2:9" x14ac:dyDescent="0.3">
      <c r="B121" s="24"/>
      <c r="C121" s="25"/>
      <c r="D121" s="26"/>
      <c r="E121" s="26"/>
      <c r="F121" s="26"/>
      <c r="G121" s="26"/>
      <c r="H121" s="26"/>
      <c r="I121" s="16"/>
    </row>
    <row r="122" spans="2:9" ht="32.4" x14ac:dyDescent="0.3">
      <c r="B122" s="19">
        <v>3500</v>
      </c>
      <c r="C122" s="14" t="s">
        <v>93</v>
      </c>
      <c r="D122" s="15">
        <f t="shared" ref="D122:E122" si="58">SUM(D123:D129)</f>
        <v>14388297.999999993</v>
      </c>
      <c r="E122" s="15">
        <f t="shared" si="58"/>
        <v>14388297.999999993</v>
      </c>
      <c r="F122" s="15">
        <f>SUM(F123:F129)</f>
        <v>3912677.39</v>
      </c>
      <c r="G122" s="15">
        <f t="shared" ref="G122:H122" si="59">SUM(G123:G129)</f>
        <v>10475620.609999994</v>
      </c>
      <c r="H122" s="15">
        <f t="shared" si="59"/>
        <v>543.55539763201068</v>
      </c>
      <c r="I122" s="35"/>
    </row>
    <row r="123" spans="2:9" ht="32.4" x14ac:dyDescent="0.3">
      <c r="B123" s="24">
        <v>35101</v>
      </c>
      <c r="C123" s="25" t="s">
        <v>94</v>
      </c>
      <c r="D123" s="26">
        <v>6755201.9999999981</v>
      </c>
      <c r="E123" s="26">
        <v>6755201.9999999981</v>
      </c>
      <c r="F123" s="26">
        <v>2374395.4300000002</v>
      </c>
      <c r="G123" s="26">
        <f t="shared" ref="G123:G128" si="60">+E123-F123</f>
        <v>4380806.5699999984</v>
      </c>
      <c r="H123" s="26">
        <f t="shared" ref="H123:H128" si="61">IF(E123=0,0,(G123/E123*100))</f>
        <v>64.850859678215386</v>
      </c>
      <c r="I123" s="35"/>
    </row>
    <row r="124" spans="2:9" ht="32.4" x14ac:dyDescent="0.3">
      <c r="B124" s="24">
        <v>35201</v>
      </c>
      <c r="C124" s="25" t="s">
        <v>95</v>
      </c>
      <c r="D124" s="26">
        <v>126720.00000000009</v>
      </c>
      <c r="E124" s="26">
        <v>126720.00000000009</v>
      </c>
      <c r="F124" s="26">
        <v>0</v>
      </c>
      <c r="G124" s="26">
        <f t="shared" si="60"/>
        <v>126720.00000000009</v>
      </c>
      <c r="H124" s="26">
        <f t="shared" si="61"/>
        <v>100</v>
      </c>
      <c r="I124" s="35"/>
    </row>
    <row r="125" spans="2:9" x14ac:dyDescent="0.3">
      <c r="B125" s="24">
        <v>35301</v>
      </c>
      <c r="C125" s="25" t="s">
        <v>96</v>
      </c>
      <c r="D125" s="26">
        <v>0</v>
      </c>
      <c r="E125" s="26">
        <v>0</v>
      </c>
      <c r="F125" s="26">
        <v>0</v>
      </c>
      <c r="G125" s="26">
        <f t="shared" si="60"/>
        <v>0</v>
      </c>
      <c r="H125" s="26">
        <f t="shared" si="61"/>
        <v>0</v>
      </c>
      <c r="I125" s="16"/>
    </row>
    <row r="126" spans="2:9" ht="32.4" x14ac:dyDescent="0.3">
      <c r="B126" s="24">
        <v>35501</v>
      </c>
      <c r="C126" s="25" t="s">
        <v>97</v>
      </c>
      <c r="D126" s="26">
        <v>30760.000000000011</v>
      </c>
      <c r="E126" s="26">
        <v>30760.000000000011</v>
      </c>
      <c r="F126" s="26">
        <v>0</v>
      </c>
      <c r="G126" s="26">
        <f t="shared" si="60"/>
        <v>30760.000000000011</v>
      </c>
      <c r="H126" s="26">
        <f t="shared" si="61"/>
        <v>100</v>
      </c>
      <c r="I126" s="35"/>
    </row>
    <row r="127" spans="2:9" x14ac:dyDescent="0.3">
      <c r="B127" s="24">
        <v>35701</v>
      </c>
      <c r="C127" s="25" t="s">
        <v>98</v>
      </c>
      <c r="D127" s="26">
        <v>36896</v>
      </c>
      <c r="E127" s="26">
        <v>36896</v>
      </c>
      <c r="F127" s="26">
        <v>0</v>
      </c>
      <c r="G127" s="26">
        <f t="shared" si="60"/>
        <v>36896</v>
      </c>
      <c r="H127" s="26">
        <f t="shared" si="61"/>
        <v>100</v>
      </c>
      <c r="I127" s="35"/>
    </row>
    <row r="128" spans="2:9" x14ac:dyDescent="0.3">
      <c r="B128" s="24">
        <v>35801</v>
      </c>
      <c r="C128" s="25" t="s">
        <v>99</v>
      </c>
      <c r="D128" s="26">
        <v>7223519.9999999953</v>
      </c>
      <c r="E128" s="26">
        <v>7223519.9999999953</v>
      </c>
      <c r="F128" s="26">
        <v>1538281.96</v>
      </c>
      <c r="G128" s="26">
        <f t="shared" si="60"/>
        <v>5685238.0399999954</v>
      </c>
      <c r="H128" s="26">
        <f t="shared" si="61"/>
        <v>78.704537953795366</v>
      </c>
      <c r="I128" s="35"/>
    </row>
    <row r="129" spans="2:9" x14ac:dyDescent="0.3">
      <c r="B129" s="24">
        <v>35901</v>
      </c>
      <c r="C129" s="25" t="s">
        <v>100</v>
      </c>
      <c r="D129" s="26">
        <v>215200.00000000017</v>
      </c>
      <c r="E129" s="26">
        <v>215200.00000000017</v>
      </c>
      <c r="F129" s="26">
        <v>0</v>
      </c>
      <c r="G129" s="26">
        <f>+E129-F129</f>
        <v>215200.00000000017</v>
      </c>
      <c r="H129" s="26">
        <f>IF(E129=0,0,(G129/E129*100))</f>
        <v>100</v>
      </c>
      <c r="I129" s="35"/>
    </row>
    <row r="130" spans="2:9" x14ac:dyDescent="0.3">
      <c r="B130" s="24"/>
      <c r="C130" s="25"/>
      <c r="D130" s="26"/>
      <c r="E130" s="26"/>
      <c r="F130" s="26"/>
      <c r="G130" s="26"/>
      <c r="H130" s="26"/>
      <c r="I130" s="16"/>
    </row>
    <row r="131" spans="2:9" x14ac:dyDescent="0.3">
      <c r="B131" s="19">
        <v>3600</v>
      </c>
      <c r="C131" s="14" t="s">
        <v>101</v>
      </c>
      <c r="D131" s="15">
        <f t="shared" ref="D131:E131" si="62">SUM(D132:D133)</f>
        <v>0</v>
      </c>
      <c r="E131" s="15">
        <f t="shared" si="62"/>
        <v>0</v>
      </c>
      <c r="F131" s="15">
        <f>SUM(F132:F133)</f>
        <v>0</v>
      </c>
      <c r="G131" s="15">
        <f t="shared" ref="G131:H131" si="63">SUM(G132:G133)</f>
        <v>0</v>
      </c>
      <c r="H131" s="15">
        <f t="shared" si="63"/>
        <v>0</v>
      </c>
      <c r="I131" s="16"/>
    </row>
    <row r="132" spans="2:9" ht="32.4" x14ac:dyDescent="0.3">
      <c r="B132" s="24">
        <v>36201</v>
      </c>
      <c r="C132" s="25" t="s">
        <v>102</v>
      </c>
      <c r="D132" s="26">
        <v>0</v>
      </c>
      <c r="E132" s="26">
        <v>0</v>
      </c>
      <c r="F132" s="26">
        <v>0</v>
      </c>
      <c r="G132" s="26">
        <f t="shared" ref="G132:G133" si="64">+E132-F132</f>
        <v>0</v>
      </c>
      <c r="H132" s="26">
        <f t="shared" ref="H132:H133" si="65">IF(E132=0,0,(G132/E132*100))</f>
        <v>0</v>
      </c>
      <c r="I132" s="16"/>
    </row>
    <row r="133" spans="2:9" ht="32.4" x14ac:dyDescent="0.3">
      <c r="B133" s="24">
        <v>36901</v>
      </c>
      <c r="C133" s="25" t="s">
        <v>103</v>
      </c>
      <c r="D133" s="26">
        <v>0</v>
      </c>
      <c r="E133" s="26">
        <v>0</v>
      </c>
      <c r="F133" s="26">
        <v>0</v>
      </c>
      <c r="G133" s="26">
        <f t="shared" si="64"/>
        <v>0</v>
      </c>
      <c r="H133" s="26">
        <f t="shared" si="65"/>
        <v>0</v>
      </c>
      <c r="I133" s="16"/>
    </row>
    <row r="134" spans="2:9" x14ac:dyDescent="0.3">
      <c r="B134" s="24"/>
      <c r="C134" s="25"/>
      <c r="D134" s="26"/>
      <c r="E134" s="26"/>
      <c r="F134" s="26"/>
      <c r="G134" s="26"/>
      <c r="H134" s="26"/>
      <c r="I134" s="16"/>
    </row>
    <row r="135" spans="2:9" x14ac:dyDescent="0.3">
      <c r="B135" s="19">
        <v>3700</v>
      </c>
      <c r="C135" s="14" t="s">
        <v>104</v>
      </c>
      <c r="D135" s="15">
        <f t="shared" ref="D135:E135" si="66">SUM(D136:D139)</f>
        <v>10452832</v>
      </c>
      <c r="E135" s="15">
        <f t="shared" si="66"/>
        <v>10452832</v>
      </c>
      <c r="F135" s="15">
        <f>SUM(F136:F139)</f>
        <v>370223.54000000004</v>
      </c>
      <c r="G135" s="15">
        <f t="shared" ref="G135:H135" si="67">SUM(G136:G139)</f>
        <v>10082608.459999999</v>
      </c>
      <c r="H135" s="15">
        <f t="shared" si="67"/>
        <v>190.7544391488675</v>
      </c>
      <c r="I135" s="35"/>
    </row>
    <row r="136" spans="2:9" ht="32.4" x14ac:dyDescent="0.3">
      <c r="B136" s="24">
        <v>37104</v>
      </c>
      <c r="C136" s="25" t="s">
        <v>105</v>
      </c>
      <c r="D136" s="26">
        <v>1999999.9999999995</v>
      </c>
      <c r="E136" s="26">
        <v>1999999.9999999995</v>
      </c>
      <c r="F136" s="26">
        <v>127475.25</v>
      </c>
      <c r="G136" s="26">
        <f t="shared" ref="G136:G139" si="68">+E136-F136</f>
        <v>1872524.7499999995</v>
      </c>
      <c r="H136" s="26">
        <f t="shared" ref="H136:H139" si="69">IF(E136=0,0,(G136/E136*100))</f>
        <v>93.626237500000002</v>
      </c>
      <c r="I136" s="35"/>
    </row>
    <row r="137" spans="2:9" ht="32.4" x14ac:dyDescent="0.3">
      <c r="B137" s="24">
        <v>37106</v>
      </c>
      <c r="C137" s="25" t="s">
        <v>106</v>
      </c>
      <c r="D137" s="26">
        <v>0</v>
      </c>
      <c r="E137" s="26">
        <v>0</v>
      </c>
      <c r="F137" s="26">
        <v>0</v>
      </c>
      <c r="G137" s="26">
        <f t="shared" si="68"/>
        <v>0</v>
      </c>
      <c r="H137" s="26">
        <f t="shared" si="69"/>
        <v>0</v>
      </c>
      <c r="I137" s="16"/>
    </row>
    <row r="138" spans="2:9" ht="32.4" x14ac:dyDescent="0.3">
      <c r="B138" s="24">
        <v>37504</v>
      </c>
      <c r="C138" s="25" t="s">
        <v>107</v>
      </c>
      <c r="D138" s="26">
        <v>8452832</v>
      </c>
      <c r="E138" s="26">
        <v>8452832</v>
      </c>
      <c r="F138" s="26">
        <v>242748.29</v>
      </c>
      <c r="G138" s="26">
        <f t="shared" si="68"/>
        <v>8210083.71</v>
      </c>
      <c r="H138" s="26">
        <f t="shared" si="69"/>
        <v>97.128201648867503</v>
      </c>
      <c r="I138" s="35"/>
    </row>
    <row r="139" spans="2:9" ht="32.4" x14ac:dyDescent="0.3">
      <c r="B139" s="24">
        <v>37602</v>
      </c>
      <c r="C139" s="25" t="s">
        <v>108</v>
      </c>
      <c r="D139" s="26">
        <v>0</v>
      </c>
      <c r="E139" s="26">
        <v>0</v>
      </c>
      <c r="F139" s="26">
        <v>0</v>
      </c>
      <c r="G139" s="26">
        <f t="shared" si="68"/>
        <v>0</v>
      </c>
      <c r="H139" s="26">
        <f t="shared" si="69"/>
        <v>0</v>
      </c>
      <c r="I139" s="16"/>
    </row>
    <row r="140" spans="2:9" x14ac:dyDescent="0.3">
      <c r="B140" s="24"/>
      <c r="C140" s="25"/>
      <c r="D140" s="26"/>
      <c r="E140" s="26"/>
      <c r="F140" s="26"/>
      <c r="G140" s="26"/>
      <c r="H140" s="26"/>
      <c r="I140" s="16"/>
    </row>
    <row r="141" spans="2:9" x14ac:dyDescent="0.3">
      <c r="B141" s="19">
        <v>3800</v>
      </c>
      <c r="C141" s="14" t="s">
        <v>109</v>
      </c>
      <c r="D141" s="15">
        <f t="shared" ref="D141:E141" si="70">SUM(D142:D142)</f>
        <v>0</v>
      </c>
      <c r="E141" s="15">
        <f t="shared" si="70"/>
        <v>0</v>
      </c>
      <c r="F141" s="15">
        <f>SUM(F142:F142)</f>
        <v>0</v>
      </c>
      <c r="G141" s="15">
        <f t="shared" ref="G141:H141" si="71">SUM(G142:G142)</f>
        <v>0</v>
      </c>
      <c r="H141" s="15">
        <f t="shared" si="71"/>
        <v>0</v>
      </c>
      <c r="I141" s="16"/>
    </row>
    <row r="142" spans="2:9" x14ac:dyDescent="0.3">
      <c r="B142" s="24">
        <v>38301</v>
      </c>
      <c r="C142" s="25" t="s">
        <v>110</v>
      </c>
      <c r="D142" s="26">
        <v>0</v>
      </c>
      <c r="E142" s="26">
        <v>0</v>
      </c>
      <c r="F142" s="26">
        <v>0</v>
      </c>
      <c r="G142" s="26">
        <f>+E142-F142</f>
        <v>0</v>
      </c>
      <c r="H142" s="26">
        <f>IF(E142=0,0,(G142/E142*100))</f>
        <v>0</v>
      </c>
      <c r="I142" s="16"/>
    </row>
    <row r="143" spans="2:9" x14ac:dyDescent="0.3">
      <c r="B143" s="24"/>
      <c r="C143" s="25"/>
      <c r="D143" s="26"/>
      <c r="E143" s="26"/>
      <c r="F143" s="26"/>
      <c r="G143" s="26"/>
      <c r="H143" s="26"/>
      <c r="I143" s="16"/>
    </row>
    <row r="144" spans="2:9" x14ac:dyDescent="0.3">
      <c r="B144" s="19">
        <v>3900</v>
      </c>
      <c r="C144" s="14" t="s">
        <v>111</v>
      </c>
      <c r="D144" s="15">
        <f t="shared" ref="D144:E144" si="72">SUM(D145:D148)</f>
        <v>450964543.99999988</v>
      </c>
      <c r="E144" s="15">
        <f t="shared" si="72"/>
        <v>450964543.99999988</v>
      </c>
      <c r="F144" s="15">
        <f>SUM(F145:F148)</f>
        <v>15904779.292400001</v>
      </c>
      <c r="G144" s="15">
        <f t="shared" ref="G144:H144" si="73">SUM(G145:G148)</f>
        <v>435059764.70759982</v>
      </c>
      <c r="H144" s="15">
        <f t="shared" si="73"/>
        <v>195.80595554627536</v>
      </c>
      <c r="I144" s="35"/>
    </row>
    <row r="145" spans="2:9" x14ac:dyDescent="0.3">
      <c r="B145" s="24">
        <v>39202</v>
      </c>
      <c r="C145" s="25" t="s">
        <v>112</v>
      </c>
      <c r="D145" s="26">
        <v>81232148.99999997</v>
      </c>
      <c r="E145" s="26">
        <v>81232148.99999997</v>
      </c>
      <c r="F145" s="26">
        <v>10974841.162400002</v>
      </c>
      <c r="G145" s="26">
        <f t="shared" ref="G145:G148" si="74">+E145-F145</f>
        <v>70257307.837599963</v>
      </c>
      <c r="H145" s="26">
        <f t="shared" ref="H145:H148" si="75">IF(E145=0,0,(G145/E145*100))</f>
        <v>86.489534873194103</v>
      </c>
      <c r="I145" s="35"/>
    </row>
    <row r="146" spans="2:9" x14ac:dyDescent="0.3">
      <c r="B146" s="24">
        <v>39401</v>
      </c>
      <c r="C146" s="25" t="s">
        <v>113</v>
      </c>
      <c r="D146" s="26">
        <v>364549994.99999988</v>
      </c>
      <c r="E146" s="26">
        <v>364549994.99999988</v>
      </c>
      <c r="F146" s="26">
        <v>233674.2</v>
      </c>
      <c r="G146" s="26">
        <f t="shared" si="74"/>
        <v>364316320.79999989</v>
      </c>
      <c r="H146" s="26">
        <f t="shared" si="75"/>
        <v>99.935900643751211</v>
      </c>
      <c r="I146" s="35"/>
    </row>
    <row r="147" spans="2:9" x14ac:dyDescent="0.3">
      <c r="B147" s="24">
        <v>39801</v>
      </c>
      <c r="C147" s="25" t="s">
        <v>114</v>
      </c>
      <c r="D147" s="26">
        <v>5182400</v>
      </c>
      <c r="E147" s="26">
        <v>5182400</v>
      </c>
      <c r="F147" s="26">
        <v>4696263.93</v>
      </c>
      <c r="G147" s="26">
        <f t="shared" si="74"/>
        <v>486136.0700000003</v>
      </c>
      <c r="H147" s="26">
        <f t="shared" si="75"/>
        <v>9.3805200293300466</v>
      </c>
      <c r="I147" s="35"/>
    </row>
    <row r="148" spans="2:9" x14ac:dyDescent="0.3">
      <c r="B148" s="24">
        <v>39904</v>
      </c>
      <c r="C148" s="25" t="s">
        <v>115</v>
      </c>
      <c r="D148" s="26">
        <v>0</v>
      </c>
      <c r="E148" s="26">
        <v>0</v>
      </c>
      <c r="F148" s="26">
        <v>0</v>
      </c>
      <c r="G148" s="26">
        <f t="shared" si="74"/>
        <v>0</v>
      </c>
      <c r="H148" s="26">
        <f t="shared" si="75"/>
        <v>0</v>
      </c>
      <c r="I148" s="16"/>
    </row>
    <row r="149" spans="2:9" x14ac:dyDescent="0.3">
      <c r="B149" s="24"/>
      <c r="C149" s="25"/>
      <c r="D149" s="26"/>
      <c r="E149" s="26"/>
      <c r="F149" s="26"/>
      <c r="G149" s="26"/>
      <c r="H149" s="26"/>
      <c r="I149" s="16"/>
    </row>
    <row r="150" spans="2:9" x14ac:dyDescent="0.3">
      <c r="B150" s="19">
        <v>6000</v>
      </c>
      <c r="C150" s="14" t="s">
        <v>116</v>
      </c>
      <c r="D150" s="15">
        <f>+D152</f>
        <v>0</v>
      </c>
      <c r="E150" s="15">
        <f t="shared" ref="E150:H150" si="76">+E152</f>
        <v>0</v>
      </c>
      <c r="F150" s="15">
        <f t="shared" si="76"/>
        <v>0</v>
      </c>
      <c r="G150" s="15">
        <f t="shared" si="76"/>
        <v>0</v>
      </c>
      <c r="H150" s="15">
        <f t="shared" si="76"/>
        <v>0</v>
      </c>
      <c r="I150" s="16"/>
    </row>
    <row r="151" spans="2:9" x14ac:dyDescent="0.3">
      <c r="B151" s="24"/>
      <c r="C151" s="25"/>
      <c r="D151" s="26"/>
      <c r="E151" s="26"/>
      <c r="F151" s="26"/>
      <c r="G151" s="26"/>
      <c r="H151" s="26"/>
      <c r="I151" s="16"/>
    </row>
    <row r="152" spans="2:9" x14ac:dyDescent="0.3">
      <c r="B152" s="19">
        <v>6200</v>
      </c>
      <c r="C152" s="14" t="s">
        <v>117</v>
      </c>
      <c r="D152" s="15">
        <f>+D153</f>
        <v>0</v>
      </c>
      <c r="E152" s="15">
        <f t="shared" ref="E152:H152" si="77">+E153</f>
        <v>0</v>
      </c>
      <c r="F152" s="15">
        <f t="shared" si="77"/>
        <v>0</v>
      </c>
      <c r="G152" s="15">
        <f t="shared" si="77"/>
        <v>0</v>
      </c>
      <c r="H152" s="15">
        <f t="shared" si="77"/>
        <v>0</v>
      </c>
      <c r="I152" s="16"/>
    </row>
    <row r="153" spans="2:9" ht="32.4" x14ac:dyDescent="0.3">
      <c r="B153" s="24">
        <v>62202</v>
      </c>
      <c r="C153" s="25" t="s">
        <v>118</v>
      </c>
      <c r="D153" s="26">
        <v>0</v>
      </c>
      <c r="E153" s="26">
        <v>0</v>
      </c>
      <c r="F153" s="26">
        <v>0</v>
      </c>
      <c r="G153" s="26">
        <f>+E153-F153</f>
        <v>0</v>
      </c>
      <c r="H153" s="26">
        <f>IF(E153=0,0,(G153/E153*100))</f>
        <v>0</v>
      </c>
      <c r="I153" s="16"/>
    </row>
    <row r="154" spans="2:9" x14ac:dyDescent="0.3">
      <c r="B154" s="24"/>
      <c r="C154" s="25"/>
      <c r="D154" s="15"/>
      <c r="E154" s="15"/>
      <c r="F154" s="15"/>
      <c r="G154" s="15"/>
      <c r="H154" s="15"/>
      <c r="I154" s="16"/>
    </row>
    <row r="155" spans="2:9" ht="3.15" customHeight="1" thickBot="1" x14ac:dyDescent="0.35">
      <c r="B155" s="30"/>
      <c r="C155" s="30"/>
      <c r="D155" s="30"/>
      <c r="E155" s="30"/>
      <c r="F155" s="30"/>
      <c r="G155" s="30"/>
      <c r="H155" s="30"/>
    </row>
    <row r="156" spans="2:9" ht="3.15" customHeight="1" x14ac:dyDescent="0.3">
      <c r="B156" s="31"/>
      <c r="C156" s="31"/>
      <c r="D156" s="31"/>
      <c r="E156" s="31"/>
      <c r="F156" s="32"/>
      <c r="G156" s="32"/>
      <c r="H156" s="32"/>
    </row>
    <row r="157" spans="2:9" ht="19.95" customHeight="1" x14ac:dyDescent="0.3">
      <c r="B157" s="33" t="s">
        <v>119</v>
      </c>
      <c r="C157" s="33"/>
      <c r="D157" s="33"/>
      <c r="E157" s="33"/>
      <c r="F157" s="33"/>
      <c r="G157" s="33"/>
      <c r="H157" s="33"/>
    </row>
    <row r="163" spans="4:8" x14ac:dyDescent="0.3">
      <c r="D163" s="17"/>
      <c r="E163" s="17"/>
      <c r="F163" s="17"/>
      <c r="G163" s="17"/>
      <c r="H163" s="17"/>
    </row>
    <row r="164" spans="4:8" x14ac:dyDescent="0.3">
      <c r="D164" s="17"/>
      <c r="E164" s="17"/>
      <c r="F164" s="17"/>
      <c r="G164" s="17"/>
      <c r="H164" s="17"/>
    </row>
  </sheetData>
  <autoFilter ref="B14:I159" xr:uid="{85719ABE-6DD6-4E93-89A6-BFE0AA422EE6}"/>
  <mergeCells count="5">
    <mergeCell ref="B8:C10"/>
    <mergeCell ref="D8:D9"/>
    <mergeCell ref="E8:E9"/>
    <mergeCell ref="F8:F9"/>
    <mergeCell ref="G8:H8"/>
  </mergeCells>
  <printOptions horizontalCentered="1"/>
  <pageMargins left="0.11811023622047245" right="0.11811023622047245" top="0.59055118110236227" bottom="0.15748031496062992" header="0" footer="0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Estado Presupuestal dispo</vt:lpstr>
      <vt:lpstr>'Estado Presupuestal dispo'!Área_de_impresión</vt:lpstr>
      <vt:lpstr>'Estado Presupuestal dispo'!Mesproc</vt:lpstr>
      <vt:lpstr>'Estado Presupuestal dispo'!Print_Area</vt:lpstr>
      <vt:lpstr>'Estado Presupuestal dispo'!Print_Titles</vt:lpstr>
      <vt:lpstr>'Estado Presupuestal dispo'!Títulos_a_imprimir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Angelica Medina Reyes</dc:creator>
  <cp:lastModifiedBy>Ricardo Bautista Reyes</cp:lastModifiedBy>
  <dcterms:created xsi:type="dcterms:W3CDTF">2024-04-03T00:09:46Z</dcterms:created>
  <dcterms:modified xsi:type="dcterms:W3CDTF">2024-07-12T19:17:23Z</dcterms:modified>
</cp:coreProperties>
</file>