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Rbautista\Desktop\respaldo\RICARDO\INFORMES TRIMESTRALES\2019\Finanzas Públicas\Tercer Trimestre\"/>
    </mc:Choice>
  </mc:AlternateContent>
  <bookViews>
    <workbookView xWindow="480" yWindow="135" windowWidth="10380" windowHeight="6285"/>
  </bookViews>
  <sheets>
    <sheet name="Contratos Plurianuales" sheetId="2" r:id="rId1"/>
  </sheets>
  <definedNames>
    <definedName name="_xlnm._FilterDatabase" localSheetId="0" hidden="1">'Contratos Plurianuales'!$A$20:$J$304</definedName>
    <definedName name="_xlnm.Print_Area" localSheetId="0">'Contratos Plurianuales'!$A$1:$G$306</definedName>
    <definedName name="_xlnm.Print_Titles" localSheetId="0">'Contratos Plurianuales'!$18:$20</definedName>
  </definedNames>
  <calcPr calcId="162913"/>
</workbook>
</file>

<file path=xl/calcChain.xml><?xml version="1.0" encoding="utf-8"?>
<calcChain xmlns="http://schemas.openxmlformats.org/spreadsheetml/2006/main">
  <c r="C34" i="2" l="1"/>
  <c r="F302" i="2" l="1"/>
  <c r="E302" i="2"/>
  <c r="D302" i="2"/>
  <c r="F299" i="2"/>
  <c r="E299" i="2"/>
  <c r="D299" i="2"/>
  <c r="F296" i="2"/>
  <c r="E296" i="2"/>
  <c r="D296" i="2"/>
  <c r="F293" i="2"/>
  <c r="E293" i="2"/>
  <c r="D293" i="2"/>
  <c r="F290" i="2"/>
  <c r="E290" i="2"/>
  <c r="D290" i="2"/>
  <c r="F287" i="2"/>
  <c r="E287" i="2"/>
  <c r="D287" i="2"/>
  <c r="F284" i="2"/>
  <c r="E284" i="2"/>
  <c r="D284" i="2"/>
  <c r="F281" i="2"/>
  <c r="E281" i="2"/>
  <c r="D281" i="2"/>
  <c r="F269" i="2"/>
  <c r="F268" i="2" s="1"/>
  <c r="E269" i="2"/>
  <c r="E268" i="2" s="1"/>
  <c r="D269" i="2"/>
  <c r="D268" i="2" s="1"/>
  <c r="F265" i="2"/>
  <c r="F262" i="2" s="1"/>
  <c r="F259" i="2" s="1"/>
  <c r="F183" i="2"/>
  <c r="E183" i="2"/>
  <c r="D183" i="2"/>
  <c r="F179" i="2"/>
  <c r="E179" i="2"/>
  <c r="D179" i="2"/>
  <c r="F176" i="2"/>
  <c r="E176" i="2"/>
  <c r="D176" i="2"/>
  <c r="F147" i="2"/>
  <c r="E147" i="2"/>
  <c r="D147" i="2"/>
  <c r="F144" i="2"/>
  <c r="E144" i="2"/>
  <c r="D144" i="2"/>
  <c r="F141" i="2"/>
  <c r="E141" i="2"/>
  <c r="D141" i="2"/>
  <c r="F138" i="2"/>
  <c r="E138" i="2"/>
  <c r="D138" i="2"/>
  <c r="F135" i="2"/>
  <c r="E135" i="2"/>
  <c r="D135" i="2"/>
  <c r="F132" i="2"/>
  <c r="E132" i="2"/>
  <c r="D132" i="2"/>
  <c r="F129" i="2"/>
  <c r="E129" i="2"/>
  <c r="D129" i="2"/>
  <c r="F126" i="2"/>
  <c r="E126" i="2"/>
  <c r="D126" i="2"/>
  <c r="F123" i="2"/>
  <c r="E123" i="2"/>
  <c r="D123" i="2"/>
  <c r="F120" i="2"/>
  <c r="E120" i="2"/>
  <c r="D120" i="2"/>
  <c r="F117" i="2"/>
  <c r="E117" i="2"/>
  <c r="D117" i="2"/>
  <c r="F114" i="2"/>
  <c r="E114" i="2"/>
  <c r="D114" i="2"/>
  <c r="F111" i="2"/>
  <c r="E111" i="2"/>
  <c r="D111" i="2"/>
  <c r="F108" i="2"/>
  <c r="E108" i="2"/>
  <c r="D108" i="2"/>
  <c r="F105" i="2"/>
  <c r="E105" i="2"/>
  <c r="D105" i="2"/>
  <c r="F102" i="2"/>
  <c r="E102" i="2"/>
  <c r="D102" i="2"/>
  <c r="F99" i="2"/>
  <c r="E99" i="2"/>
  <c r="D99" i="2"/>
  <c r="F96" i="2"/>
  <c r="E96" i="2"/>
  <c r="D96" i="2"/>
  <c r="F86" i="2"/>
  <c r="E86" i="2"/>
  <c r="D86" i="2"/>
  <c r="F83" i="2"/>
  <c r="E83" i="2"/>
  <c r="D83" i="2"/>
  <c r="F80" i="2"/>
  <c r="E80" i="2"/>
  <c r="D80" i="2"/>
  <c r="F77" i="2"/>
  <c r="E77" i="2"/>
  <c r="D77" i="2"/>
  <c r="F74" i="2"/>
  <c r="E74" i="2"/>
  <c r="D74" i="2"/>
  <c r="F71" i="2"/>
  <c r="E71" i="2"/>
  <c r="D71" i="2"/>
  <c r="F68" i="2"/>
  <c r="E68" i="2"/>
  <c r="D68" i="2"/>
  <c r="F65" i="2"/>
  <c r="E65" i="2"/>
  <c r="D65" i="2"/>
  <c r="F62" i="2"/>
  <c r="E62" i="2"/>
  <c r="D62" i="2"/>
  <c r="D58" i="2"/>
  <c r="F43" i="2"/>
  <c r="E43" i="2"/>
  <c r="D43" i="2"/>
  <c r="F40" i="2"/>
  <c r="E40" i="2"/>
  <c r="D40" i="2"/>
  <c r="F277" i="2"/>
  <c r="F273" i="2" s="1"/>
  <c r="F272" i="2" s="1"/>
  <c r="E277" i="2"/>
  <c r="E273" i="2" s="1"/>
  <c r="E272" i="2" s="1"/>
  <c r="D277" i="2"/>
  <c r="D273" i="2" s="1"/>
  <c r="D272" i="2" s="1"/>
  <c r="D265" i="2"/>
  <c r="F58" i="2"/>
  <c r="E58" i="2"/>
  <c r="E55" i="2" s="1"/>
  <c r="D55" i="2"/>
  <c r="D61" i="2" l="1"/>
  <c r="F280" i="2"/>
  <c r="E61" i="2"/>
  <c r="F61" i="2"/>
  <c r="D280" i="2"/>
  <c r="E280" i="2"/>
  <c r="D276" i="2"/>
  <c r="F276" i="2"/>
  <c r="E276" i="2"/>
  <c r="E265" i="2"/>
  <c r="E262" i="2" s="1"/>
  <c r="F256" i="2"/>
  <c r="D262" i="2"/>
  <c r="D52" i="2"/>
  <c r="D49" i="2" s="1"/>
  <c r="F22" i="2"/>
  <c r="E22" i="2"/>
  <c r="D22" i="2"/>
  <c r="D259" i="2" l="1"/>
  <c r="F253" i="2"/>
  <c r="E259" i="2"/>
  <c r="E52" i="2"/>
  <c r="E49" i="2" s="1"/>
  <c r="F55" i="2"/>
  <c r="D46" i="2"/>
  <c r="F250" i="2" l="1"/>
  <c r="F249" i="2" s="1"/>
  <c r="F52" i="2"/>
  <c r="F49" i="2" s="1"/>
  <c r="F46" i="2" s="1"/>
  <c r="E256" i="2"/>
  <c r="D256" i="2"/>
  <c r="D253" i="2" l="1"/>
  <c r="E253" i="2"/>
  <c r="F246" i="2"/>
  <c r="E250" i="2" l="1"/>
  <c r="E249" i="2" s="1"/>
  <c r="D250" i="2"/>
  <c r="D249" i="2" s="1"/>
  <c r="F243" i="2"/>
  <c r="D37" i="2"/>
  <c r="E37" i="2"/>
  <c r="F37" i="2"/>
  <c r="F34" i="2" l="1"/>
  <c r="D246" i="2"/>
  <c r="D34" i="2"/>
  <c r="E34" i="2"/>
  <c r="F240" i="2"/>
  <c r="E246" i="2"/>
  <c r="E243" i="2" l="1"/>
  <c r="D243" i="2"/>
  <c r="E31" i="2"/>
  <c r="F237" i="2"/>
  <c r="D31" i="2"/>
  <c r="F31" i="2"/>
  <c r="E173" i="2"/>
  <c r="E172" i="2" s="1"/>
  <c r="D173" i="2"/>
  <c r="D172" i="2" s="1"/>
  <c r="F173" i="2"/>
  <c r="F172" i="2" s="1"/>
  <c r="F28" i="2" l="1"/>
  <c r="F25" i="2" s="1"/>
  <c r="F21" i="2" s="1"/>
  <c r="D240" i="2"/>
  <c r="D28" i="2"/>
  <c r="D25" i="2" s="1"/>
  <c r="D21" i="2" s="1"/>
  <c r="E240" i="2"/>
  <c r="F234" i="2"/>
  <c r="E28" i="2"/>
  <c r="E25" i="2" s="1"/>
  <c r="F231" i="2" l="1"/>
  <c r="E237" i="2"/>
  <c r="D237" i="2"/>
  <c r="E169" i="2"/>
  <c r="F169" i="2"/>
  <c r="D169" i="2"/>
  <c r="E46" i="2"/>
  <c r="E21" i="2" s="1"/>
  <c r="D166" i="2" l="1"/>
  <c r="E234" i="2"/>
  <c r="E166" i="2"/>
  <c r="F166" i="2"/>
  <c r="D234" i="2"/>
  <c r="F228" i="2"/>
  <c r="F224" i="2" l="1"/>
  <c r="F227" i="2"/>
  <c r="F221" i="2"/>
  <c r="E231" i="2"/>
  <c r="F163" i="2"/>
  <c r="D231" i="2"/>
  <c r="E163" i="2"/>
  <c r="D163" i="2"/>
  <c r="D228" i="2" l="1"/>
  <c r="F160" i="2"/>
  <c r="D160" i="2"/>
  <c r="E228" i="2"/>
  <c r="E160" i="2"/>
  <c r="F218" i="2"/>
  <c r="D224" i="2" l="1"/>
  <c r="D227" i="2"/>
  <c r="E224" i="2"/>
  <c r="E227" i="2"/>
  <c r="E221" i="2"/>
  <c r="D157" i="2"/>
  <c r="F215" i="2"/>
  <c r="F157" i="2"/>
  <c r="E157" i="2"/>
  <c r="D221" i="2"/>
  <c r="E154" i="2" l="1"/>
  <c r="E151" i="2" s="1"/>
  <c r="E150" i="2" s="1"/>
  <c r="E218" i="2"/>
  <c r="F154" i="2"/>
  <c r="F212" i="2"/>
  <c r="D218" i="2"/>
  <c r="D154" i="2"/>
  <c r="D151" i="2" l="1"/>
  <c r="D150" i="2" s="1"/>
  <c r="E215" i="2"/>
  <c r="F209" i="2"/>
  <c r="F208" i="2" s="1"/>
  <c r="D215" i="2"/>
  <c r="F151" i="2"/>
  <c r="F150" i="2" s="1"/>
  <c r="E93" i="2"/>
  <c r="E90" i="2" s="1"/>
  <c r="E89" i="2" s="1"/>
  <c r="D212" i="2" l="1"/>
  <c r="F205" i="2"/>
  <c r="E212" i="2"/>
  <c r="F93" i="2"/>
  <c r="F90" i="2" s="1"/>
  <c r="F89" i="2" s="1"/>
  <c r="D93" i="2"/>
  <c r="D90" i="2" s="1"/>
  <c r="D89" i="2" s="1"/>
  <c r="F202" i="2" l="1"/>
  <c r="D209" i="2"/>
  <c r="D208" i="2" s="1"/>
  <c r="E209" i="2"/>
  <c r="E208" i="2" s="1"/>
  <c r="D205" i="2" l="1"/>
  <c r="F199" i="2"/>
  <c r="F196" i="2" s="1"/>
  <c r="F195" i="2" s="1"/>
  <c r="E205" i="2"/>
  <c r="E202" i="2" l="1"/>
  <c r="F192" i="2"/>
  <c r="D202" i="2"/>
  <c r="D199" i="2" l="1"/>
  <c r="D196" i="2" s="1"/>
  <c r="D195" i="2" s="1"/>
  <c r="F189" i="2"/>
  <c r="F186" i="2" s="1"/>
  <c r="F182" i="2" s="1"/>
  <c r="E199" i="2"/>
  <c r="E196" i="2" s="1"/>
  <c r="E195" i="2" s="1"/>
  <c r="E192" i="2" l="1"/>
  <c r="D192" i="2"/>
  <c r="D189" i="2" l="1"/>
  <c r="D186" i="2" s="1"/>
  <c r="D182" i="2" s="1"/>
  <c r="E189" i="2"/>
  <c r="E186" i="2" s="1"/>
  <c r="E182" i="2" s="1"/>
</calcChain>
</file>

<file path=xl/sharedStrings.xml><?xml version="1.0" encoding="utf-8"?>
<sst xmlns="http://schemas.openxmlformats.org/spreadsheetml/2006/main" count="312" uniqueCount="121">
  <si>
    <t>Concepto</t>
  </si>
  <si>
    <t>MONTO EROGADO SOBRE CONTRATOS PLURIANUALES DE OBRAS PÚBLICAS, ADQUISICIONES Y ARRENDAMIENTOS O SERVICIOS</t>
  </si>
  <si>
    <t>Cifras acumuladas de enero al periodo que se reporta</t>
  </si>
  <si>
    <t>En términos del artículo 50, último párrafo, de la Ley Federal de Presupuesto y Responsabilidad Hacendaria</t>
  </si>
  <si>
    <t>¡ IMPORTANTE !       Para el registro de la información se deberá observar lo siguiente:</t>
  </si>
  <si>
    <t>Ramo</t>
  </si>
  <si>
    <t>(1)</t>
  </si>
  <si>
    <t>(2)</t>
  </si>
  <si>
    <t>(3)</t>
  </si>
  <si>
    <t>(4)</t>
  </si>
  <si>
    <t>(5)</t>
  </si>
  <si>
    <t>- En caso de que se dé alguna de las situaciones anteriores, deberán incluir la explicación correspondiente en la columna de comentarios (5).</t>
  </si>
  <si>
    <t xml:space="preserve">Programado </t>
  </si>
  <si>
    <t>Ejercido</t>
  </si>
  <si>
    <t>(Pesos)</t>
  </si>
  <si>
    <t>Comentarios o Justificación
al monto anual diferente o no reportado en el MASCP</t>
  </si>
  <si>
    <t>- Los montos correspondientes al sector central incluyen las cifras de los Órganos Administrativos Desconcentrados, por lo que los importes de los mencionados órganos DEBEN ser integrados a los del sector central en cada caso.</t>
  </si>
  <si>
    <t>- Los importes señalados en la columna (1), que corresponden a los reportados en el Módulo de Administración y Seguimiento de Compromisos Plurianuales (MASCP) NO DEBEN SER MODIFICADOS. En caso de ser diferentes, los importes se deberán registrar en la columna (2), señalando la justificación correspondiente en la columna (5).</t>
  </si>
  <si>
    <t>- Los importes ejercidos no deberán rebasar los programados para el mismo periodo.</t>
  </si>
  <si>
    <t>- Los montos programado y ejercido en el periodo no deberán rebasar al anual aprobado o modificado.</t>
  </si>
  <si>
    <t>- En el caso en que la dependencia o entidad no reporte información en el MASCP, podrá insertar los renglones necesarios para el registro y reporte de información que corresponda.</t>
  </si>
  <si>
    <r>
      <t xml:space="preserve">- Los montos registrados </t>
    </r>
    <r>
      <rPr>
        <b/>
        <u/>
        <sz val="11"/>
        <rFont val="Montserrat"/>
      </rPr>
      <t>NO</t>
    </r>
    <r>
      <rPr>
        <b/>
        <sz val="11"/>
        <rFont val="Montserrat"/>
      </rPr>
      <t xml:space="preserve"> DEBEN REPORTARSE DESGLOSADOS POR CONCEPTOS,</t>
    </r>
    <r>
      <rPr>
        <sz val="11"/>
        <rFont val="Montserrat"/>
      </rPr>
      <t xml:space="preserve"> sólo deben registrarse los </t>
    </r>
    <r>
      <rPr>
        <b/>
        <sz val="11"/>
        <rFont val="Montserrat"/>
      </rPr>
      <t>montos totales</t>
    </r>
    <r>
      <rPr>
        <sz val="11"/>
        <rFont val="Montserrat"/>
      </rPr>
      <t xml:space="preserve"> </t>
    </r>
    <r>
      <rPr>
        <b/>
        <sz val="11"/>
        <rFont val="Montserrat"/>
      </rPr>
      <t xml:space="preserve">de gasto corriente y de inversión </t>
    </r>
    <r>
      <rPr>
        <sz val="11"/>
        <rFont val="Montserrat"/>
      </rPr>
      <t>como se solicita en el formato.</t>
    </r>
  </si>
  <si>
    <t xml:space="preserve">Sector Central          </t>
  </si>
  <si>
    <t xml:space="preserve">Gasto Corriente          </t>
  </si>
  <si>
    <t xml:space="preserve">Gasto de Inversión         </t>
  </si>
  <si>
    <t>Monto anual 
autorizado o modificado
 2019
reportado en el 
MASCP</t>
  </si>
  <si>
    <t>Monto anual 
autorizado o modificado
 2019
diferente o no reportado en el MASCP</t>
  </si>
  <si>
    <t>Dirección General de Programación y Presupuesto "B"</t>
  </si>
  <si>
    <t xml:space="preserve">Hacienda y Crédito Público        </t>
  </si>
  <si>
    <t xml:space="preserve">Seguros de Crédito a la Vivienda SHF, S.A. de C.V.  </t>
  </si>
  <si>
    <t xml:space="preserve">Banco Nacional de Comercio Exterior, S.N.C.      </t>
  </si>
  <si>
    <t xml:space="preserve">Banco Nacional de Obras y Servicios Públicos, S.N.C.    </t>
  </si>
  <si>
    <t xml:space="preserve">Financiera Nacional de Desarrollo Agropecuario, Rural, Forestal y Pesquero   </t>
  </si>
  <si>
    <t xml:space="preserve">Fondo de Operación y Financiamiento Bancario a la Vivienda   </t>
  </si>
  <si>
    <t xml:space="preserve">Instituto para la Protección al Ahorro Bancario     </t>
  </si>
  <si>
    <t xml:space="preserve">Lotería Nacional para la Asistencia Pública      </t>
  </si>
  <si>
    <t xml:space="preserve">Nacional Financiera, S.N.C.         </t>
  </si>
  <si>
    <t xml:space="preserve">Banco del Ahorro Nacional y Servicios Financieros, S.N.C.    </t>
  </si>
  <si>
    <t xml:space="preserve">Pronósticos para la Asistencia Pública       </t>
  </si>
  <si>
    <t xml:space="preserve">Servicio de Administración y Enajenación de Bienes     </t>
  </si>
  <si>
    <t xml:space="preserve">Sociedad Hipotecaria Federal, S.N.C.        </t>
  </si>
  <si>
    <t xml:space="preserve">Agricultura y Desarrollo Rural        </t>
  </si>
  <si>
    <t xml:space="preserve">Comité Nacional para el Desarrollo Sustentable de la Caña de Azúcar </t>
  </si>
  <si>
    <t xml:space="preserve">Comisión Nacional de las Zonas Áridas      </t>
  </si>
  <si>
    <t xml:space="preserve">Fideicomiso de Riesgo Compartido        </t>
  </si>
  <si>
    <t xml:space="preserve">Fondo de Empresas Expropiadas del Sector Azucarero     </t>
  </si>
  <si>
    <t xml:space="preserve">Instituto Nacional de Investigaciones Forestales, Agrícolas y Pecuarias    </t>
  </si>
  <si>
    <t xml:space="preserve">Instituto Nacional de Pesca y Acuacultura      </t>
  </si>
  <si>
    <t xml:space="preserve">Diconsa, S.A. de C.V.        </t>
  </si>
  <si>
    <t xml:space="preserve">Liconsa, S.A. de C.V.        </t>
  </si>
  <si>
    <t xml:space="preserve">Comunicaciones y Transportes         </t>
  </si>
  <si>
    <t xml:space="preserve">Aeropuertos y Servicios Auxiliares        </t>
  </si>
  <si>
    <t xml:space="preserve">Agencia Espacial Mexicana         </t>
  </si>
  <si>
    <t xml:space="preserve">Caminos y Puentes Federales de Ingresos y Servicios Conexos   </t>
  </si>
  <si>
    <t xml:space="preserve">Administración Portuaria Integral de Progreso, S.A. de C.V.    </t>
  </si>
  <si>
    <t xml:space="preserve">Administración Portuaria Integral de Puerto Vallarta, S.A. de C.V.   </t>
  </si>
  <si>
    <t xml:space="preserve">Administración Portuaria Integral de Topolobampo, S.A. de C.V.    </t>
  </si>
  <si>
    <t xml:space="preserve">Administración Portuaria Integral de Tuxpan, S.A. de C.V.    </t>
  </si>
  <si>
    <t xml:space="preserve">Administración Portuaria Integral de Altamira, S.A. de C.V.    </t>
  </si>
  <si>
    <t xml:space="preserve">Administración Portuaria Integral de Lázaro Cárdenas, S.A. de C.V.   </t>
  </si>
  <si>
    <t xml:space="preserve">Administración Portuaria Integral de Tampico, S.A. de C.V.    </t>
  </si>
  <si>
    <t xml:space="preserve">Administración Portuaria Integral de Veracruz, S.A. de C.V.    </t>
  </si>
  <si>
    <t xml:space="preserve">Administración Portuaria Integral de Salina Cruz, S.A. de C.V.   </t>
  </si>
  <si>
    <t xml:space="preserve">Ferrocarril del Istmo de Tehuantepec, S.A. de C.V.    </t>
  </si>
  <si>
    <t xml:space="preserve">Organismo Promotor de Inversiones en Telecomunicaciones      </t>
  </si>
  <si>
    <t xml:space="preserve">Servicio Postal Mexicano         </t>
  </si>
  <si>
    <t xml:space="preserve">Telecomunicaciones de México         </t>
  </si>
  <si>
    <t xml:space="preserve">Grupo Aeroportuario de la Ciudad de México, S.A. de C.V.  </t>
  </si>
  <si>
    <t xml:space="preserve">Servicios Aeroportuarios de la Ciudad de México, S.A. de C.V.  </t>
  </si>
  <si>
    <t xml:space="preserve">Aeropuerto Internacional de la Ciudad de México, S.A. de C.V.  </t>
  </si>
  <si>
    <t xml:space="preserve">Economía           </t>
  </si>
  <si>
    <t xml:space="preserve">Centro Nacional de Metrología        </t>
  </si>
  <si>
    <t xml:space="preserve">Exportadora de Sal, S.A. de C.V.      </t>
  </si>
  <si>
    <t xml:space="preserve">Fideicomiso de Fomento Minero        </t>
  </si>
  <si>
    <t xml:space="preserve">ProMéxico           </t>
  </si>
  <si>
    <t xml:space="preserve">Instituto Mexicano de la Propiedad Industrial      </t>
  </si>
  <si>
    <t xml:space="preserve">Procuraduría Federal del Consumidor        </t>
  </si>
  <si>
    <t xml:space="preserve">Trabajo y Previsión Social        </t>
  </si>
  <si>
    <t xml:space="preserve">Comisión Nacional de los Salarios Mínimos      </t>
  </si>
  <si>
    <t xml:space="preserve">Instituto del Fondo Nacional para el Consumo de los Trabajadores  </t>
  </si>
  <si>
    <t xml:space="preserve">Desarrollo Agrario, Territorial y Urbano       </t>
  </si>
  <si>
    <t xml:space="preserve">Comisión Nacional de Vivienda        </t>
  </si>
  <si>
    <t xml:space="preserve">Procuraduría Agraria          </t>
  </si>
  <si>
    <t xml:space="preserve">Fideicomiso Fondo Nacional de Habitaciones Populares      </t>
  </si>
  <si>
    <t xml:space="preserve">Medio Ambiente y Recursos Naturales       </t>
  </si>
  <si>
    <t xml:space="preserve">Comisión Nacional Forestal         </t>
  </si>
  <si>
    <t xml:space="preserve">Instituto Mexicano de Tecnología del Agua      </t>
  </si>
  <si>
    <t xml:space="preserve">Instituto Nacional de Ecología y Cambio Climático     </t>
  </si>
  <si>
    <t xml:space="preserve">Energía           </t>
  </si>
  <si>
    <t xml:space="preserve">Centro Nacional de Control de Energía      </t>
  </si>
  <si>
    <t xml:space="preserve">Centro Nacional de Control del Gas Natural     </t>
  </si>
  <si>
    <t xml:space="preserve">Compañía Mexicana de Exploraciones, S.A. de C.V.     </t>
  </si>
  <si>
    <t xml:space="preserve">Instituto Nacional de Electricidad y Energías Limpias     </t>
  </si>
  <si>
    <t xml:space="preserve">Instituto Mexicano del Petróleo        </t>
  </si>
  <si>
    <t xml:space="preserve">Bienestar           </t>
  </si>
  <si>
    <t xml:space="preserve">Consejo Nacional de Evaluación de la Política de Desarrollo Social  </t>
  </si>
  <si>
    <t>Consejo Nacional para el Desarrollo y la Inclusión de las Personas con Discapacidad</t>
  </si>
  <si>
    <t xml:space="preserve">Instituto Mexicano de la Juventud       </t>
  </si>
  <si>
    <t xml:space="preserve">Fondo Nacional para el Fomento de las Artesanías    </t>
  </si>
  <si>
    <t xml:space="preserve">Instituto Nacional de las Personas Adultas Mayores     </t>
  </si>
  <si>
    <t xml:space="preserve">Turismo           </t>
  </si>
  <si>
    <t xml:space="preserve">FONATUR Constructora, S.A. de C.V.       </t>
  </si>
  <si>
    <t xml:space="preserve">Consejo de Promoción Turística de México, S.A. de C.V.   </t>
  </si>
  <si>
    <t xml:space="preserve">Fondo Nacional de Fomento al Turismo      </t>
  </si>
  <si>
    <t xml:space="preserve">FONATUR Mantenimiento Turístico, S.A. de C.V.      </t>
  </si>
  <si>
    <t xml:space="preserve">FONATUR Operadora Portuaria, S.A. de C.V.      </t>
  </si>
  <si>
    <t xml:space="preserve">Tribunales Agrarios          </t>
  </si>
  <si>
    <t xml:space="preserve">Comisión Reguladora de Energía        </t>
  </si>
  <si>
    <t xml:space="preserve">Comisión Nacional de Hidrocarburos        </t>
  </si>
  <si>
    <t xml:space="preserve">Entidades no Sectorizadas         </t>
  </si>
  <si>
    <t xml:space="preserve">Instituto Nacional de los Pueblos Indígenas      </t>
  </si>
  <si>
    <t xml:space="preserve">Notimex, Agencia de Noticias del Estado Mexicano     </t>
  </si>
  <si>
    <t xml:space="preserve">Procuraduría de la Defensa del Contribuyente      </t>
  </si>
  <si>
    <t xml:space="preserve">Comisión Ejecutiva de Atención a Víctimas      </t>
  </si>
  <si>
    <t xml:space="preserve">Sistema Público de Radiodifusión del Estado Mexicano     </t>
  </si>
  <si>
    <t xml:space="preserve">Secretaría Ejecutiva del Sistema Nacional Anticorrupción      </t>
  </si>
  <si>
    <t xml:space="preserve">Archivo General de la Nación       </t>
  </si>
  <si>
    <t xml:space="preserve">Instituto Nacional de las Mujeres       </t>
  </si>
  <si>
    <t>Enero-septiembre de 2019</t>
  </si>
  <si>
    <t>Enero-septiembre</t>
  </si>
  <si>
    <t>Ramo/Dependencia / Entidad: 06 / Hacienda y Crédito Público / Financiera Nacional de Desarrollo Agropecuario, Rural, Forestal y Pesquero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</si>
</sst>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43" formatCode="_-* #,##0.00_-;\-* #,##0.00_-;_-* &quot;-&quot;??_-;_-@_-"/>
    <numFmt numFmtId="164" formatCode="_-* #,##0.0_-;\-* #,##0.0_-;_-* &quot;-&quot;?_-;_-@_-"/>
    <numFmt numFmtId="165" formatCode="_-* #,##0_-;\-* #,##0_-;_-* &quot;-&quot;??_-;_-@_-"/>
    <numFmt numFmtId="166" formatCode="00"/>
    <numFmt numFmtId="167" formatCode="#,##0.0"/>
    <numFmt numFmtId="168" formatCode="0.0"/>
  </numFmts>
  <fonts count="22" x14ac:knownFonts="1">
    <font>
      <sz val="10"/>
      <name val="Arial"/>
    </font>
    <font>
      <sz val="11"/>
      <color theme="1"/>
      <name val="Calibri"/>
      <family val="2"/>
      <scheme val="minor"/>
    </font>
    <font>
      <sz val="8"/>
      <name val="Arial"/>
      <family val="2"/>
    </font>
    <font>
      <sz val="10"/>
      <name val="Arial"/>
      <family val="2"/>
    </font>
    <font>
      <b/>
      <sz val="11"/>
      <name val="Montserrat"/>
    </font>
    <font>
      <b/>
      <sz val="10"/>
      <name val="Montserrat"/>
    </font>
    <font>
      <sz val="10"/>
      <name val="Montserrat"/>
    </font>
    <font>
      <b/>
      <sz val="8"/>
      <name val="Montserrat"/>
    </font>
    <font>
      <sz val="11"/>
      <name val="Montserrat"/>
    </font>
    <font>
      <b/>
      <sz val="11"/>
      <color rgb="FFFF0000"/>
      <name val="Montserrat"/>
    </font>
    <font>
      <b/>
      <u/>
      <sz val="11"/>
      <name val="Montserrat"/>
    </font>
    <font>
      <sz val="8"/>
      <name val="Montserrat"/>
    </font>
    <font>
      <b/>
      <sz val="8"/>
      <color rgb="FF000000"/>
      <name val="Montserrat"/>
    </font>
    <font>
      <sz val="8"/>
      <color rgb="FF000000"/>
      <name val="Montserrat"/>
    </font>
    <font>
      <sz val="7"/>
      <color rgb="FF000000"/>
      <name val="Montserrat"/>
    </font>
    <font>
      <b/>
      <sz val="7"/>
      <name val="Montserrat"/>
    </font>
    <font>
      <sz val="10"/>
      <color rgb="FF000000"/>
      <name val="Montserrat"/>
    </font>
    <font>
      <b/>
      <sz val="7"/>
      <color rgb="FF000000"/>
      <name val="Montserrat"/>
    </font>
    <font>
      <sz val="7"/>
      <name val="Montserrat"/>
    </font>
    <font>
      <b/>
      <sz val="9"/>
      <color theme="0"/>
      <name val="Montserrat"/>
    </font>
    <font>
      <b/>
      <sz val="8"/>
      <color theme="0"/>
      <name val="Montserrat"/>
    </font>
    <font>
      <b/>
      <sz val="10"/>
      <color rgb="FF000000"/>
      <name val="Montserrat"/>
    </font>
  </fonts>
  <fills count="4">
    <fill>
      <patternFill patternType="none"/>
    </fill>
    <fill>
      <patternFill patternType="gray125"/>
    </fill>
    <fill>
      <patternFill patternType="solid">
        <fgColor rgb="FFD4C19C"/>
        <bgColor indexed="64"/>
      </patternFill>
    </fill>
    <fill>
      <patternFill patternType="solid">
        <fgColor theme="0" tint="-4.9989318521683403E-2"/>
        <bgColor indexed="64"/>
      </patternFill>
    </fill>
  </fills>
  <borders count="11">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bottom style="medium">
        <color auto="1"/>
      </bottom>
      <diagonal/>
    </border>
    <border>
      <left/>
      <right style="thin">
        <color theme="0"/>
      </right>
      <top/>
      <bottom/>
      <diagonal/>
    </border>
    <border>
      <left style="thin">
        <color theme="0"/>
      </left>
      <right style="thin">
        <color theme="0"/>
      </right>
      <top/>
      <bottom/>
      <diagonal/>
    </border>
    <border>
      <left style="thin">
        <color theme="0"/>
      </left>
      <right style="thin">
        <color theme="0"/>
      </right>
      <top/>
      <bottom style="thin">
        <color theme="0"/>
      </bottom>
      <diagonal/>
    </border>
    <border>
      <left style="thin">
        <color theme="0"/>
      </left>
      <right/>
      <top/>
      <bottom/>
      <diagonal/>
    </border>
    <border>
      <left/>
      <right/>
      <top/>
      <bottom style="medium">
        <color theme="0" tint="-0.499984740745262"/>
      </bottom>
      <diagonal/>
    </border>
  </borders>
  <cellStyleXfs count="3">
    <xf numFmtId="0" fontId="0" fillId="0" borderId="0"/>
    <xf numFmtId="0" fontId="1" fillId="0" borderId="0"/>
    <xf numFmtId="43" fontId="3" fillId="0" borderId="0" applyFont="0" applyFill="0" applyBorder="0" applyAlignment="0" applyProtection="0"/>
  </cellStyleXfs>
  <cellXfs count="114">
    <xf numFmtId="0" fontId="0" fillId="0" borderId="0" xfId="0"/>
    <xf numFmtId="0" fontId="4" fillId="0" borderId="0" xfId="0" applyFont="1" applyAlignment="1" applyProtection="1">
      <alignment horizontal="left" vertical="center"/>
      <protection locked="0"/>
    </xf>
    <xf numFmtId="0" fontId="4" fillId="0" borderId="0" xfId="0" applyFont="1" applyAlignment="1" applyProtection="1">
      <alignment horizontal="left" wrapText="1"/>
      <protection locked="0"/>
    </xf>
    <xf numFmtId="0" fontId="5" fillId="0" borderId="0" xfId="0" applyFont="1" applyAlignment="1" applyProtection="1">
      <alignment horizontal="left" vertical="top"/>
      <protection locked="0"/>
    </xf>
    <xf numFmtId="0" fontId="5" fillId="0" borderId="0" xfId="0" applyFont="1" applyAlignment="1" applyProtection="1">
      <alignment vertical="top"/>
      <protection locked="0"/>
    </xf>
    <xf numFmtId="0" fontId="6" fillId="0" borderId="0" xfId="0" applyFont="1" applyAlignment="1" applyProtection="1">
      <protection locked="0"/>
    </xf>
    <xf numFmtId="0" fontId="6" fillId="0" borderId="0" xfId="0" applyFont="1" applyFill="1" applyBorder="1" applyProtection="1">
      <protection locked="0"/>
    </xf>
    <xf numFmtId="0" fontId="4" fillId="0" borderId="0" xfId="0" applyFont="1" applyFill="1" applyAlignment="1" applyProtection="1">
      <alignment horizontal="left" vertical="center"/>
      <protection locked="0"/>
    </xf>
    <xf numFmtId="0" fontId="7" fillId="0" borderId="0" xfId="0" applyFont="1" applyFill="1" applyAlignment="1" applyProtection="1">
      <alignment horizontal="left" vertical="top"/>
      <protection locked="0"/>
    </xf>
    <xf numFmtId="0" fontId="7" fillId="0" borderId="0" xfId="0" applyFont="1" applyFill="1" applyAlignment="1" applyProtection="1">
      <alignment vertical="top"/>
      <protection locked="0"/>
    </xf>
    <xf numFmtId="0" fontId="4" fillId="0" borderId="0" xfId="0" applyFont="1" applyFill="1" applyAlignment="1" applyProtection="1">
      <alignment horizontal="left" vertical="top" wrapText="1"/>
      <protection locked="0"/>
    </xf>
    <xf numFmtId="0" fontId="4" fillId="0" borderId="0" xfId="0" applyFont="1" applyFill="1" applyAlignment="1" applyProtection="1">
      <alignment horizontal="center" vertical="center"/>
      <protection locked="0"/>
    </xf>
    <xf numFmtId="0" fontId="4" fillId="0" borderId="0" xfId="0" applyFont="1" applyFill="1" applyAlignment="1" applyProtection="1">
      <alignment wrapText="1"/>
      <protection locked="0"/>
    </xf>
    <xf numFmtId="0" fontId="4" fillId="0" borderId="0" xfId="0" applyFont="1" applyFill="1" applyAlignment="1" applyProtection="1">
      <alignment vertical="top"/>
      <protection locked="0"/>
    </xf>
    <xf numFmtId="0" fontId="8" fillId="0" borderId="0" xfId="0" applyFont="1" applyAlignment="1" applyProtection="1">
      <protection locked="0"/>
    </xf>
    <xf numFmtId="0" fontId="8" fillId="0" borderId="0" xfId="0" applyFont="1" applyFill="1" applyBorder="1" applyProtection="1">
      <protection locked="0"/>
    </xf>
    <xf numFmtId="0" fontId="8" fillId="0" borderId="0" xfId="0" applyFont="1" applyBorder="1" applyAlignment="1" applyProtection="1">
      <alignment horizontal="center" vertical="center" wrapText="1"/>
      <protection locked="0"/>
    </xf>
    <xf numFmtId="0" fontId="8" fillId="0" borderId="0" xfId="0" applyFont="1" applyAlignment="1" applyProtection="1">
      <alignment vertical="top"/>
      <protection locked="0"/>
    </xf>
    <xf numFmtId="0" fontId="8" fillId="0" borderId="0" xfId="0" applyFont="1" applyFill="1" applyBorder="1" applyAlignment="1" applyProtection="1">
      <protection locked="0"/>
    </xf>
    <xf numFmtId="0" fontId="9" fillId="0" borderId="0" xfId="0" quotePrefix="1" applyFont="1" applyFill="1" applyBorder="1" applyAlignment="1" applyProtection="1">
      <alignment horizontal="center" vertical="center" wrapText="1"/>
      <protection locked="0"/>
    </xf>
    <xf numFmtId="0" fontId="9" fillId="0" borderId="0" xfId="0" quotePrefix="1" applyFont="1" applyFill="1" applyBorder="1" applyAlignment="1" applyProtection="1">
      <alignment vertical="center" wrapText="1"/>
      <protection locked="0"/>
    </xf>
    <xf numFmtId="0" fontId="8" fillId="0" borderId="0" xfId="0" applyFont="1" applyFill="1" applyBorder="1" applyAlignment="1" applyProtection="1">
      <alignment vertical="center"/>
      <protection locked="0"/>
    </xf>
    <xf numFmtId="0" fontId="8" fillId="0" borderId="0" xfId="0" applyFont="1" applyFill="1" applyBorder="1" applyAlignment="1" applyProtection="1">
      <alignment horizontal="center" vertical="center"/>
      <protection locked="0"/>
    </xf>
    <xf numFmtId="0" fontId="8" fillId="0" borderId="0" xfId="0" quotePrefix="1" applyFont="1" applyFill="1" applyBorder="1" applyAlignment="1" applyProtection="1">
      <alignment horizontal="center" vertical="center" wrapText="1"/>
      <protection locked="0"/>
    </xf>
    <xf numFmtId="0" fontId="8" fillId="0" borderId="0" xfId="0" quotePrefix="1" applyFont="1" applyFill="1" applyBorder="1" applyAlignment="1" applyProtection="1">
      <alignment vertical="center" wrapText="1"/>
      <protection locked="0"/>
    </xf>
    <xf numFmtId="0" fontId="8" fillId="0" borderId="0" xfId="0" quotePrefix="1" applyFont="1" applyFill="1" applyBorder="1" applyAlignment="1" applyProtection="1">
      <alignment vertical="center"/>
      <protection locked="0"/>
    </xf>
    <xf numFmtId="0" fontId="8" fillId="0" borderId="0" xfId="0" quotePrefix="1" applyFont="1" applyFill="1" applyBorder="1" applyAlignment="1" applyProtection="1">
      <alignment horizontal="center" vertical="center"/>
      <protection locked="0"/>
    </xf>
    <xf numFmtId="0" fontId="8" fillId="0" borderId="0" xfId="0" quotePrefix="1" applyFont="1" applyFill="1" applyBorder="1" applyAlignment="1" applyProtection="1">
      <alignment wrapText="1"/>
      <protection locked="0"/>
    </xf>
    <xf numFmtId="0" fontId="8" fillId="0" borderId="0" xfId="0" quotePrefix="1" applyFont="1" applyFill="1" applyBorder="1" applyAlignment="1" applyProtection="1">
      <alignment vertical="top" wrapText="1"/>
      <protection locked="0"/>
    </xf>
    <xf numFmtId="0" fontId="4" fillId="0" borderId="0" xfId="0" applyFont="1" applyFill="1" applyAlignment="1" applyProtection="1">
      <alignment horizontal="left" vertical="top"/>
      <protection locked="0"/>
    </xf>
    <xf numFmtId="43" fontId="6" fillId="0" borderId="0" xfId="2" applyFont="1" applyFill="1" applyBorder="1" applyProtection="1">
      <protection locked="0"/>
    </xf>
    <xf numFmtId="0" fontId="11" fillId="0" borderId="0" xfId="0" applyFont="1" applyFill="1" applyBorder="1" applyProtection="1">
      <protection locked="0"/>
    </xf>
    <xf numFmtId="0" fontId="7" fillId="0" borderId="0" xfId="0" applyFont="1" applyFill="1" applyBorder="1"/>
    <xf numFmtId="164" fontId="7" fillId="0" borderId="0" xfId="0" applyNumberFormat="1" applyFont="1" applyFill="1" applyBorder="1"/>
    <xf numFmtId="0" fontId="7" fillId="0" borderId="0" xfId="0" applyFont="1" applyFill="1" applyBorder="1" applyAlignment="1">
      <alignment horizontal="left" wrapText="1"/>
    </xf>
    <xf numFmtId="164" fontId="7" fillId="0" borderId="0" xfId="0" applyNumberFormat="1" applyFont="1" applyFill="1" applyBorder="1" applyAlignment="1">
      <alignment horizontal="left" wrapText="1"/>
    </xf>
    <xf numFmtId="165" fontId="7" fillId="0" borderId="0" xfId="2" applyNumberFormat="1" applyFont="1" applyFill="1" applyBorder="1" applyAlignment="1">
      <alignment horizontal="left" wrapText="1"/>
    </xf>
    <xf numFmtId="0" fontId="6" fillId="0" borderId="0" xfId="0" applyFont="1" applyFill="1" applyBorder="1"/>
    <xf numFmtId="1" fontId="14" fillId="0" borderId="0" xfId="0" applyNumberFormat="1" applyFont="1" applyFill="1" applyBorder="1" applyAlignment="1">
      <alignment horizontal="center" vertical="center" wrapText="1"/>
    </xf>
    <xf numFmtId="0" fontId="15" fillId="0" borderId="0" xfId="0" applyFont="1" applyFill="1" applyBorder="1" applyAlignment="1">
      <alignment horizontal="left" vertical="top" wrapText="1" indent="2"/>
    </xf>
    <xf numFmtId="0" fontId="16" fillId="0" borderId="0" xfId="0" applyFont="1" applyFill="1" applyBorder="1" applyAlignment="1">
      <alignment horizontal="right" vertical="top" wrapText="1" indent="2"/>
    </xf>
    <xf numFmtId="0" fontId="5" fillId="0" borderId="0" xfId="0" applyFont="1" applyFill="1" applyAlignment="1">
      <alignment vertical="top"/>
    </xf>
    <xf numFmtId="0" fontId="5" fillId="0" borderId="0" xfId="0" applyNumberFormat="1" applyFont="1" applyFill="1"/>
    <xf numFmtId="167" fontId="17" fillId="0" borderId="0" xfId="0" applyNumberFormat="1" applyFont="1" applyFill="1" applyBorder="1" applyAlignment="1">
      <alignment horizontal="right" vertical="top" wrapText="1" indent="2"/>
    </xf>
    <xf numFmtId="0" fontId="18" fillId="0" borderId="0" xfId="0" applyFont="1" applyFill="1" applyBorder="1" applyAlignment="1">
      <alignment horizontal="left" vertical="top" wrapText="1" indent="2"/>
    </xf>
    <xf numFmtId="167" fontId="14" fillId="0" borderId="0" xfId="0" applyNumberFormat="1" applyFont="1" applyFill="1" applyBorder="1" applyAlignment="1">
      <alignment horizontal="right" vertical="top" wrapText="1" indent="2"/>
    </xf>
    <xf numFmtId="168" fontId="14" fillId="0" borderId="0" xfId="0" applyNumberFormat="1" applyFont="1" applyFill="1" applyBorder="1" applyAlignment="1">
      <alignment horizontal="right" vertical="top" wrapText="1" indent="2"/>
    </xf>
    <xf numFmtId="168" fontId="17" fillId="0" borderId="0" xfId="0" applyNumberFormat="1" applyFont="1" applyFill="1" applyBorder="1" applyAlignment="1">
      <alignment horizontal="right" vertical="top" wrapText="1" indent="2"/>
    </xf>
    <xf numFmtId="0" fontId="5" fillId="0" borderId="0" xfId="0" applyFont="1" applyFill="1"/>
    <xf numFmtId="0" fontId="6" fillId="0" borderId="0" xfId="0" applyFont="1" applyAlignment="1">
      <alignment horizontal="center" vertical="center"/>
    </xf>
    <xf numFmtId="0" fontId="6" fillId="0" borderId="0" xfId="0" applyFont="1" applyAlignment="1">
      <alignment wrapText="1"/>
    </xf>
    <xf numFmtId="0" fontId="6" fillId="0" borderId="0" xfId="0" applyFont="1" applyFill="1" applyAlignment="1">
      <alignment vertical="top"/>
    </xf>
    <xf numFmtId="0" fontId="4" fillId="0" borderId="0" xfId="0" applyFont="1" applyFill="1" applyAlignment="1" applyProtection="1">
      <alignment horizontal="left" wrapText="1"/>
      <protection locked="0"/>
    </xf>
    <xf numFmtId="166" fontId="12" fillId="3" borderId="0" xfId="0" applyNumberFormat="1" applyFont="1" applyFill="1" applyBorder="1" applyAlignment="1">
      <alignment horizontal="right" vertical="top"/>
    </xf>
    <xf numFmtId="0" fontId="12" fillId="3" borderId="0" xfId="0" applyFont="1" applyFill="1" applyBorder="1" applyAlignment="1">
      <alignment horizontal="left" vertical="top" wrapText="1"/>
    </xf>
    <xf numFmtId="3" fontId="12" fillId="3" borderId="0" xfId="2" applyNumberFormat="1" applyFont="1" applyFill="1" applyBorder="1" applyAlignment="1">
      <alignment horizontal="right" vertical="top"/>
    </xf>
    <xf numFmtId="166" fontId="12" fillId="3" borderId="0" xfId="0" applyNumberFormat="1" applyFont="1" applyFill="1" applyBorder="1" applyAlignment="1">
      <alignment horizontal="right" vertical="center" wrapText="1"/>
    </xf>
    <xf numFmtId="0" fontId="12" fillId="3" borderId="0" xfId="0" applyFont="1" applyFill="1" applyBorder="1" applyAlignment="1">
      <alignment horizontal="left" vertical="center" wrapText="1" indent="1"/>
    </xf>
    <xf numFmtId="3" fontId="12" fillId="3" borderId="0" xfId="0" applyNumberFormat="1" applyFont="1" applyFill="1" applyBorder="1" applyAlignment="1">
      <alignment horizontal="right" vertical="top" wrapText="1"/>
    </xf>
    <xf numFmtId="0" fontId="7" fillId="3" borderId="0" xfId="0" applyNumberFormat="1" applyFont="1" applyFill="1" applyBorder="1" applyAlignment="1" applyProtection="1">
      <alignment horizontal="right" vertical="top" wrapText="1"/>
      <protection locked="0"/>
    </xf>
    <xf numFmtId="166" fontId="13" fillId="3" borderId="0" xfId="0" applyNumberFormat="1" applyFont="1" applyFill="1" applyBorder="1" applyAlignment="1">
      <alignment horizontal="right" vertical="center"/>
    </xf>
    <xf numFmtId="0" fontId="13" fillId="3" borderId="0" xfId="0" applyFont="1" applyFill="1" applyBorder="1" applyAlignment="1">
      <alignment horizontal="left" vertical="center" wrapText="1" indent="2"/>
    </xf>
    <xf numFmtId="3" fontId="13" fillId="3" borderId="0" xfId="2" applyNumberFormat="1" applyFont="1" applyFill="1" applyBorder="1" applyAlignment="1">
      <alignment horizontal="right" vertical="top"/>
    </xf>
    <xf numFmtId="3" fontId="11" fillId="3" borderId="0" xfId="0" applyNumberFormat="1" applyFont="1" applyFill="1" applyBorder="1" applyAlignment="1" applyProtection="1">
      <alignment horizontal="right" vertical="top" wrapText="1"/>
      <protection locked="0"/>
    </xf>
    <xf numFmtId="0" fontId="11" fillId="3" borderId="0" xfId="0" applyNumberFormat="1" applyFont="1" applyFill="1" applyBorder="1" applyAlignment="1" applyProtection="1">
      <alignment horizontal="right" vertical="top" wrapText="1"/>
      <protection locked="0"/>
    </xf>
    <xf numFmtId="3" fontId="11" fillId="3" borderId="0" xfId="0" applyNumberFormat="1" applyFont="1" applyFill="1" applyBorder="1" applyAlignment="1">
      <alignment horizontal="right" vertical="top" wrapText="1"/>
    </xf>
    <xf numFmtId="0" fontId="11" fillId="3" borderId="0" xfId="0" applyNumberFormat="1" applyFont="1" applyFill="1" applyBorder="1" applyAlignment="1">
      <alignment horizontal="right" vertical="top" wrapText="1"/>
    </xf>
    <xf numFmtId="0" fontId="19" fillId="2" borderId="7" xfId="0" applyFont="1" applyFill="1" applyBorder="1" applyAlignment="1" applyProtection="1">
      <alignment horizontal="center" vertical="top" wrapText="1"/>
      <protection locked="0"/>
    </xf>
    <xf numFmtId="3" fontId="20" fillId="2" borderId="7" xfId="0" quotePrefix="1" applyNumberFormat="1" applyFont="1" applyFill="1" applyBorder="1" applyAlignment="1" applyProtection="1">
      <alignment horizontal="center" vertical="top" wrapText="1"/>
      <protection locked="0"/>
    </xf>
    <xf numFmtId="3" fontId="20" fillId="2" borderId="9" xfId="0" quotePrefix="1" applyNumberFormat="1" applyFont="1" applyFill="1" applyBorder="1" applyAlignment="1" applyProtection="1">
      <alignment horizontal="center" wrapText="1"/>
      <protection locked="0"/>
    </xf>
    <xf numFmtId="166" fontId="13" fillId="3" borderId="10" xfId="0" applyNumberFormat="1" applyFont="1" applyFill="1" applyBorder="1" applyAlignment="1">
      <alignment horizontal="right" vertical="center"/>
    </xf>
    <xf numFmtId="0" fontId="13" fillId="3" borderId="10" xfId="0" applyFont="1" applyFill="1" applyBorder="1" applyAlignment="1">
      <alignment horizontal="left" vertical="center" wrapText="1" indent="2"/>
    </xf>
    <xf numFmtId="3" fontId="13" fillId="3" borderId="10" xfId="2" applyNumberFormat="1" applyFont="1" applyFill="1" applyBorder="1" applyAlignment="1">
      <alignment horizontal="right" vertical="top"/>
    </xf>
    <xf numFmtId="3" fontId="11" fillId="3" borderId="10" xfId="0" applyNumberFormat="1" applyFont="1" applyFill="1" applyBorder="1" applyAlignment="1">
      <alignment horizontal="right" vertical="top" wrapText="1"/>
    </xf>
    <xf numFmtId="0" fontId="11" fillId="3" borderId="10" xfId="0" applyNumberFormat="1" applyFont="1" applyFill="1" applyBorder="1" applyAlignment="1">
      <alignment horizontal="right" vertical="top" wrapText="1"/>
    </xf>
    <xf numFmtId="166" fontId="12" fillId="3" borderId="10" xfId="0" applyNumberFormat="1" applyFont="1" applyFill="1" applyBorder="1" applyAlignment="1">
      <alignment horizontal="right" vertical="center" wrapText="1"/>
    </xf>
    <xf numFmtId="0" fontId="12" fillId="3" borderId="10" xfId="0" applyFont="1" applyFill="1" applyBorder="1" applyAlignment="1">
      <alignment horizontal="left" vertical="center" wrapText="1" indent="1"/>
    </xf>
    <xf numFmtId="3" fontId="12" fillId="3" borderId="10" xfId="0" applyNumberFormat="1" applyFont="1" applyFill="1" applyBorder="1" applyAlignment="1">
      <alignment horizontal="right" vertical="top" wrapText="1"/>
    </xf>
    <xf numFmtId="0" fontId="7" fillId="3" borderId="10" xfId="0" applyNumberFormat="1" applyFont="1" applyFill="1" applyBorder="1" applyAlignment="1" applyProtection="1">
      <alignment horizontal="right" vertical="top" wrapText="1"/>
      <protection locked="0"/>
    </xf>
    <xf numFmtId="3" fontId="11" fillId="3" borderId="10" xfId="0" applyNumberFormat="1" applyFont="1" applyFill="1" applyBorder="1" applyAlignment="1" applyProtection="1">
      <alignment horizontal="right" vertical="top" wrapText="1"/>
      <protection locked="0"/>
    </xf>
    <xf numFmtId="0" fontId="11" fillId="3" borderId="10" xfId="0" applyNumberFormat="1" applyFont="1" applyFill="1" applyBorder="1" applyAlignment="1" applyProtection="1">
      <alignment horizontal="right" vertical="top" wrapText="1"/>
      <protection locked="0"/>
    </xf>
    <xf numFmtId="0" fontId="20" fillId="2" borderId="9" xfId="0" applyFont="1" applyFill="1" applyBorder="1" applyAlignment="1" applyProtection="1">
      <alignment horizontal="center" vertical="top" wrapText="1"/>
      <protection locked="0"/>
    </xf>
    <xf numFmtId="3" fontId="20" fillId="2" borderId="7" xfId="0" applyNumberFormat="1" applyFont="1" applyFill="1" applyBorder="1" applyAlignment="1" applyProtection="1">
      <alignment horizontal="center" vertical="top" wrapText="1"/>
      <protection locked="0"/>
    </xf>
    <xf numFmtId="0" fontId="19" fillId="2" borderId="6" xfId="0" applyFont="1" applyFill="1" applyBorder="1" applyAlignment="1" applyProtection="1">
      <alignment horizontal="center" vertical="center" wrapText="1"/>
      <protection locked="0"/>
    </xf>
    <xf numFmtId="0" fontId="19" fillId="2" borderId="7" xfId="0" applyFont="1" applyFill="1" applyBorder="1" applyAlignment="1" applyProtection="1">
      <alignment horizontal="center" vertical="center" wrapText="1"/>
      <protection locked="0"/>
    </xf>
    <xf numFmtId="0" fontId="19" fillId="2" borderId="8" xfId="0" applyFont="1" applyFill="1" applyBorder="1" applyAlignment="1" applyProtection="1">
      <alignment horizontal="center" vertical="center"/>
      <protection locked="0"/>
    </xf>
    <xf numFmtId="0" fontId="8" fillId="0" borderId="4" xfId="0" quotePrefix="1" applyFont="1" applyFill="1" applyBorder="1" applyAlignment="1" applyProtection="1">
      <alignment horizontal="justify" vertical="center"/>
      <protection locked="0"/>
    </xf>
    <xf numFmtId="0" fontId="8" fillId="0" borderId="0" xfId="0" quotePrefix="1" applyFont="1" applyFill="1" applyAlignment="1" applyProtection="1">
      <alignment horizontal="justify" vertical="center" wrapText="1"/>
      <protection locked="0"/>
    </xf>
    <xf numFmtId="0" fontId="4" fillId="0" borderId="0" xfId="0" applyFont="1" applyAlignment="1" applyProtection="1">
      <alignment wrapText="1"/>
      <protection locked="0"/>
    </xf>
    <xf numFmtId="0" fontId="4" fillId="0" borderId="0" xfId="0" applyFont="1" applyFill="1" applyAlignment="1" applyProtection="1">
      <alignment horizontal="left" wrapText="1"/>
      <protection locked="0"/>
    </xf>
    <xf numFmtId="0" fontId="9" fillId="0" borderId="1" xfId="0" quotePrefix="1" applyFont="1" applyFill="1" applyBorder="1" applyAlignment="1" applyProtection="1">
      <alignment horizontal="justify" vertical="center" wrapText="1"/>
      <protection locked="0"/>
    </xf>
    <xf numFmtId="0" fontId="9" fillId="0" borderId="2" xfId="0" quotePrefix="1" applyFont="1" applyFill="1" applyBorder="1" applyAlignment="1" applyProtection="1">
      <alignment horizontal="justify" vertical="center" wrapText="1"/>
      <protection locked="0"/>
    </xf>
    <xf numFmtId="0" fontId="9" fillId="0" borderId="3" xfId="0" quotePrefix="1" applyFont="1" applyFill="1" applyBorder="1" applyAlignment="1" applyProtection="1">
      <alignment horizontal="justify" vertical="center" wrapText="1"/>
      <protection locked="0"/>
    </xf>
    <xf numFmtId="0" fontId="9" fillId="0" borderId="5" xfId="0" quotePrefix="1" applyFont="1" applyFill="1" applyBorder="1" applyAlignment="1" applyProtection="1">
      <alignment horizontal="justify" vertical="center" wrapText="1"/>
      <protection locked="0"/>
    </xf>
    <xf numFmtId="0" fontId="8" fillId="0" borderId="1" xfId="0" quotePrefix="1" applyFont="1" applyFill="1" applyBorder="1" applyAlignment="1" applyProtection="1">
      <alignment horizontal="justify" vertical="center" wrapText="1"/>
      <protection locked="0"/>
    </xf>
    <xf numFmtId="0" fontId="8" fillId="0" borderId="2" xfId="0" quotePrefix="1" applyFont="1" applyFill="1" applyBorder="1" applyAlignment="1" applyProtection="1">
      <alignment horizontal="justify" vertical="center" wrapText="1"/>
      <protection locked="0"/>
    </xf>
    <xf numFmtId="0" fontId="8" fillId="0" borderId="3" xfId="0" quotePrefix="1" applyFont="1" applyFill="1" applyBorder="1" applyAlignment="1" applyProtection="1">
      <alignment horizontal="justify" vertical="center" wrapText="1"/>
      <protection locked="0"/>
    </xf>
    <xf numFmtId="0" fontId="9" fillId="0" borderId="4" xfId="0" quotePrefix="1" applyFont="1" applyFill="1" applyBorder="1" applyAlignment="1" applyProtection="1">
      <alignment horizontal="justify" vertical="center" wrapText="1"/>
      <protection locked="0"/>
    </xf>
    <xf numFmtId="0" fontId="21" fillId="3" borderId="0" xfId="0" applyFont="1" applyFill="1" applyBorder="1" applyAlignment="1">
      <alignment horizontal="left" vertical="center" wrapText="1" indent="1"/>
    </xf>
    <xf numFmtId="3" fontId="21" fillId="3" borderId="0" xfId="0" applyNumberFormat="1" applyFont="1" applyFill="1" applyBorder="1" applyAlignment="1">
      <alignment horizontal="right" vertical="top" wrapText="1"/>
    </xf>
    <xf numFmtId="0" fontId="5" fillId="3" borderId="0" xfId="0" applyNumberFormat="1" applyFont="1" applyFill="1" applyBorder="1" applyAlignment="1" applyProtection="1">
      <alignment horizontal="right" vertical="top" wrapText="1"/>
      <protection locked="0"/>
    </xf>
    <xf numFmtId="166" fontId="16" fillId="3" borderId="0" xfId="0" applyNumberFormat="1" applyFont="1" applyFill="1" applyBorder="1" applyAlignment="1">
      <alignment horizontal="right" vertical="center"/>
    </xf>
    <xf numFmtId="0" fontId="16" fillId="3" borderId="0" xfId="0" applyFont="1" applyFill="1" applyBorder="1" applyAlignment="1">
      <alignment horizontal="left" vertical="center" wrapText="1" indent="2"/>
    </xf>
    <xf numFmtId="3" fontId="16" fillId="3" borderId="0" xfId="2" applyNumberFormat="1" applyFont="1" applyFill="1" applyBorder="1" applyAlignment="1">
      <alignment horizontal="right" vertical="top"/>
    </xf>
    <xf numFmtId="3" fontId="6" fillId="3" borderId="0" xfId="0" applyNumberFormat="1" applyFont="1" applyFill="1" applyBorder="1" applyAlignment="1" applyProtection="1">
      <alignment horizontal="right" vertical="top" wrapText="1"/>
      <protection locked="0"/>
    </xf>
    <xf numFmtId="0" fontId="6" fillId="3" borderId="0" xfId="0" applyNumberFormat="1" applyFont="1" applyFill="1" applyBorder="1" applyAlignment="1" applyProtection="1">
      <alignment horizontal="right" vertical="top" wrapText="1"/>
      <protection locked="0"/>
    </xf>
    <xf numFmtId="0" fontId="5" fillId="0" borderId="0" xfId="0" applyFont="1" applyFill="1" applyBorder="1"/>
    <xf numFmtId="164" fontId="5" fillId="0" borderId="0" xfId="0" applyNumberFormat="1" applyFont="1" applyFill="1" applyBorder="1"/>
    <xf numFmtId="3" fontId="6" fillId="3" borderId="0" xfId="0" applyNumberFormat="1" applyFont="1" applyFill="1" applyBorder="1" applyAlignment="1">
      <alignment horizontal="right" vertical="top" wrapText="1"/>
    </xf>
    <xf numFmtId="0" fontId="6" fillId="3" borderId="0" xfId="0" applyNumberFormat="1" applyFont="1" applyFill="1" applyBorder="1" applyAlignment="1">
      <alignment horizontal="right" vertical="top" wrapText="1"/>
    </xf>
    <xf numFmtId="0" fontId="5" fillId="0" borderId="0" xfId="0" applyFont="1" applyFill="1" applyBorder="1" applyAlignment="1">
      <alignment horizontal="left" wrapText="1"/>
    </xf>
    <xf numFmtId="164" fontId="5" fillId="0" borderId="0" xfId="0" applyNumberFormat="1" applyFont="1" applyFill="1" applyBorder="1" applyAlignment="1">
      <alignment horizontal="left" wrapText="1"/>
    </xf>
    <xf numFmtId="165" fontId="5" fillId="0" borderId="0" xfId="2" applyNumberFormat="1" applyFont="1" applyFill="1" applyBorder="1" applyAlignment="1">
      <alignment horizontal="left" wrapText="1"/>
    </xf>
    <xf numFmtId="166" fontId="21" fillId="3" borderId="0" xfId="0" applyNumberFormat="1" applyFont="1" applyFill="1" applyBorder="1" applyAlignment="1">
      <alignment horizontal="center" vertical="center" wrapText="1"/>
    </xf>
  </cellXfs>
  <cellStyles count="3">
    <cellStyle name="Millares" xfId="2" builtinId="3"/>
    <cellStyle name="Normal" xfId="0" builtinId="0"/>
    <cellStyle name="Normal 2" xfId="1"/>
  </cellStyles>
  <dxfs count="0"/>
  <tableStyles count="0" defaultTableStyle="TableStyleMedium9" defaultPivotStyle="PivotStyleLight16"/>
  <colors>
    <mruColors>
      <color rgb="FFD4C19C"/>
      <color rgb="FFBCBCBC"/>
      <color rgb="FFD7E4B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490"/>
  <sheetViews>
    <sheetView tabSelected="1" zoomScaleNormal="100" workbookViewId="0">
      <selection activeCell="I314" sqref="I314"/>
    </sheetView>
  </sheetViews>
  <sheetFormatPr baseColWidth="10" defaultRowHeight="15" x14ac:dyDescent="0.3"/>
  <cols>
    <col min="1" max="1" width="7.140625" style="49" customWidth="1"/>
    <col min="2" max="2" width="56.7109375" style="50" customWidth="1"/>
    <col min="3" max="3" width="21.28515625" style="51" customWidth="1"/>
    <col min="4" max="6" width="21.28515625" style="41" customWidth="1"/>
    <col min="7" max="7" width="21.28515625" style="48" customWidth="1"/>
    <col min="8" max="8" width="11.42578125" style="37"/>
    <col min="9" max="9" width="13.85546875" style="37" bestFit="1" customWidth="1"/>
    <col min="10" max="10" width="12.85546875" style="37" bestFit="1" customWidth="1"/>
    <col min="11" max="16384" width="11.42578125" style="37"/>
  </cols>
  <sheetData>
    <row r="1" spans="1:8" s="6" customFormat="1" ht="16.5" customHeight="1" x14ac:dyDescent="0.35">
      <c r="A1" s="1" t="s">
        <v>27</v>
      </c>
      <c r="B1" s="2"/>
      <c r="C1" s="3"/>
      <c r="D1" s="4"/>
      <c r="E1" s="4"/>
      <c r="F1" s="4"/>
      <c r="G1" s="5"/>
    </row>
    <row r="2" spans="1:8" s="6" customFormat="1" ht="16.5" customHeight="1" x14ac:dyDescent="0.35">
      <c r="A2" s="1" t="s">
        <v>1</v>
      </c>
      <c r="B2" s="2"/>
      <c r="C2" s="3"/>
      <c r="D2" s="4"/>
      <c r="E2" s="4"/>
      <c r="F2" s="4"/>
      <c r="G2" s="5"/>
    </row>
    <row r="3" spans="1:8" s="6" customFormat="1" ht="16.5" customHeight="1" x14ac:dyDescent="0.35">
      <c r="A3" s="7" t="s">
        <v>3</v>
      </c>
      <c r="B3" s="52"/>
      <c r="C3" s="8"/>
      <c r="D3" s="9"/>
      <c r="E3" s="9"/>
      <c r="F3" s="9"/>
      <c r="G3" s="5"/>
    </row>
    <row r="4" spans="1:8" s="6" customFormat="1" ht="16.5" customHeight="1" x14ac:dyDescent="0.35">
      <c r="A4" s="7" t="s">
        <v>2</v>
      </c>
      <c r="B4" s="52"/>
      <c r="C4" s="8"/>
      <c r="D4" s="9"/>
      <c r="E4" s="9"/>
      <c r="F4" s="9"/>
      <c r="G4" s="5"/>
    </row>
    <row r="5" spans="1:8" s="6" customFormat="1" ht="16.5" customHeight="1" x14ac:dyDescent="0.35">
      <c r="A5" s="89" t="s">
        <v>118</v>
      </c>
      <c r="B5" s="89"/>
      <c r="C5" s="89"/>
      <c r="D5" s="10"/>
      <c r="E5" s="9"/>
      <c r="F5" s="9"/>
      <c r="G5" s="5"/>
    </row>
    <row r="6" spans="1:8" s="6" customFormat="1" ht="16.5" customHeight="1" x14ac:dyDescent="0.35">
      <c r="A6" s="7" t="s">
        <v>14</v>
      </c>
      <c r="B6" s="52"/>
      <c r="C6" s="8"/>
      <c r="D6" s="9"/>
      <c r="E6" s="9"/>
      <c r="F6" s="9"/>
      <c r="G6" s="5"/>
    </row>
    <row r="7" spans="1:8" s="15" customFormat="1" ht="16.5" hidden="1" customHeight="1" x14ac:dyDescent="0.35">
      <c r="A7" s="11"/>
      <c r="B7" s="12"/>
      <c r="C7" s="13"/>
      <c r="D7" s="13"/>
      <c r="E7" s="13"/>
      <c r="F7" s="13"/>
      <c r="G7" s="14"/>
    </row>
    <row r="8" spans="1:8" s="15" customFormat="1" ht="18.75" hidden="1" customHeight="1" thickBot="1" x14ac:dyDescent="0.4">
      <c r="A8" s="16"/>
      <c r="B8" s="88" t="s">
        <v>4</v>
      </c>
      <c r="C8" s="88"/>
      <c r="D8" s="88"/>
      <c r="E8" s="88"/>
      <c r="F8" s="17"/>
      <c r="G8" s="14"/>
      <c r="H8" s="18"/>
    </row>
    <row r="9" spans="1:8" s="21" customFormat="1" ht="52.5" hidden="1" customHeight="1" thickBot="1" x14ac:dyDescent="0.25">
      <c r="A9" s="19"/>
      <c r="B9" s="90" t="s">
        <v>17</v>
      </c>
      <c r="C9" s="91"/>
      <c r="D9" s="91"/>
      <c r="E9" s="91"/>
      <c r="F9" s="91"/>
      <c r="G9" s="92"/>
      <c r="H9" s="20"/>
    </row>
    <row r="10" spans="1:8" s="21" customFormat="1" ht="34.5" hidden="1" customHeight="1" x14ac:dyDescent="0.2">
      <c r="A10" s="22"/>
      <c r="B10" s="97" t="s">
        <v>16</v>
      </c>
      <c r="C10" s="97"/>
      <c r="D10" s="97"/>
      <c r="E10" s="97"/>
      <c r="F10" s="97"/>
      <c r="G10" s="97"/>
      <c r="H10" s="20"/>
    </row>
    <row r="11" spans="1:8" s="21" customFormat="1" ht="34.5" hidden="1" customHeight="1" thickBot="1" x14ac:dyDescent="0.25">
      <c r="A11" s="19"/>
      <c r="B11" s="93" t="s">
        <v>20</v>
      </c>
      <c r="C11" s="93"/>
      <c r="D11" s="93"/>
      <c r="E11" s="93"/>
      <c r="F11" s="93"/>
      <c r="G11" s="93"/>
      <c r="H11" s="20"/>
    </row>
    <row r="12" spans="1:8" s="21" customFormat="1" ht="34.5" hidden="1" customHeight="1" thickBot="1" x14ac:dyDescent="0.25">
      <c r="A12" s="23"/>
      <c r="B12" s="94" t="s">
        <v>21</v>
      </c>
      <c r="C12" s="95"/>
      <c r="D12" s="95"/>
      <c r="E12" s="95"/>
      <c r="F12" s="95"/>
      <c r="G12" s="96"/>
      <c r="H12" s="24"/>
    </row>
    <row r="13" spans="1:8" s="21" customFormat="1" ht="18" hidden="1" customHeight="1" x14ac:dyDescent="0.2">
      <c r="A13" s="23"/>
      <c r="B13" s="86" t="s">
        <v>18</v>
      </c>
      <c r="C13" s="86"/>
      <c r="D13" s="86"/>
      <c r="E13" s="86"/>
      <c r="F13" s="86"/>
      <c r="G13" s="86"/>
      <c r="H13" s="25"/>
    </row>
    <row r="14" spans="1:8" s="21" customFormat="1" ht="18" hidden="1" customHeight="1" x14ac:dyDescent="0.2">
      <c r="A14" s="23"/>
      <c r="B14" s="87" t="s">
        <v>19</v>
      </c>
      <c r="C14" s="87"/>
      <c r="D14" s="87"/>
      <c r="E14" s="87"/>
      <c r="F14" s="87"/>
      <c r="G14" s="87"/>
      <c r="H14" s="24"/>
    </row>
    <row r="15" spans="1:8" s="21" customFormat="1" ht="18" hidden="1" customHeight="1" x14ac:dyDescent="0.2">
      <c r="A15" s="26"/>
      <c r="B15" s="87" t="s">
        <v>11</v>
      </c>
      <c r="C15" s="87"/>
      <c r="D15" s="87"/>
      <c r="E15" s="87"/>
      <c r="F15" s="87"/>
      <c r="G15" s="87"/>
      <c r="H15" s="24"/>
    </row>
    <row r="16" spans="1:8" s="15" customFormat="1" ht="16.5" hidden="1" customHeight="1" x14ac:dyDescent="0.35">
      <c r="A16" s="23"/>
      <c r="B16" s="27"/>
      <c r="C16" s="28"/>
      <c r="D16" s="28"/>
      <c r="E16" s="28"/>
      <c r="F16" s="28"/>
      <c r="G16" s="27"/>
    </row>
    <row r="17" spans="1:10" s="6" customFormat="1" ht="15" customHeight="1" x14ac:dyDescent="0.35">
      <c r="A17" s="29" t="s">
        <v>120</v>
      </c>
      <c r="B17" s="12"/>
      <c r="C17" s="9"/>
      <c r="D17" s="9"/>
      <c r="E17" s="9"/>
      <c r="F17" s="9"/>
      <c r="G17" s="5"/>
    </row>
    <row r="18" spans="1:10" s="6" customFormat="1" ht="48" customHeight="1" x14ac:dyDescent="0.3">
      <c r="A18" s="83" t="s">
        <v>5</v>
      </c>
      <c r="B18" s="84" t="s">
        <v>0</v>
      </c>
      <c r="C18" s="82" t="s">
        <v>25</v>
      </c>
      <c r="D18" s="82" t="s">
        <v>26</v>
      </c>
      <c r="E18" s="85" t="s">
        <v>119</v>
      </c>
      <c r="F18" s="85"/>
      <c r="G18" s="81" t="s">
        <v>15</v>
      </c>
      <c r="J18" s="30"/>
    </row>
    <row r="19" spans="1:10" s="6" customFormat="1" ht="43.5" customHeight="1" x14ac:dyDescent="0.3">
      <c r="A19" s="83"/>
      <c r="B19" s="84"/>
      <c r="C19" s="82"/>
      <c r="D19" s="82"/>
      <c r="E19" s="67" t="s">
        <v>12</v>
      </c>
      <c r="F19" s="67" t="s">
        <v>13</v>
      </c>
      <c r="G19" s="81"/>
    </row>
    <row r="20" spans="1:10" s="31" customFormat="1" ht="12.75" customHeight="1" x14ac:dyDescent="0.25">
      <c r="A20" s="83"/>
      <c r="B20" s="84"/>
      <c r="C20" s="68" t="s">
        <v>6</v>
      </c>
      <c r="D20" s="68" t="s">
        <v>7</v>
      </c>
      <c r="E20" s="68" t="s">
        <v>8</v>
      </c>
      <c r="F20" s="68" t="s">
        <v>9</v>
      </c>
      <c r="G20" s="69" t="s">
        <v>10</v>
      </c>
    </row>
    <row r="21" spans="1:10" s="31" customFormat="1" ht="12" hidden="1" customHeight="1" x14ac:dyDescent="0.25">
      <c r="A21" s="53">
        <v>6</v>
      </c>
      <c r="B21" s="54" t="s">
        <v>28</v>
      </c>
      <c r="C21" s="55">
        <v>0</v>
      </c>
      <c r="D21" s="55">
        <f t="shared" ref="D21:F21" si="0">+D22+D25+D28+D31+D34+D37+D43+D46+D40+D49+D52+D55+D58</f>
        <v>0</v>
      </c>
      <c r="E21" s="55">
        <f t="shared" si="0"/>
        <v>596796218</v>
      </c>
      <c r="F21" s="55">
        <f t="shared" si="0"/>
        <v>328758064</v>
      </c>
      <c r="G21" s="55"/>
    </row>
    <row r="22" spans="1:10" s="6" customFormat="1" hidden="1" x14ac:dyDescent="0.3">
      <c r="A22" s="56"/>
      <c r="B22" s="57" t="s">
        <v>22</v>
      </c>
      <c r="C22" s="58">
        <v>0</v>
      </c>
      <c r="D22" s="58">
        <f>+D23+D24</f>
        <v>0</v>
      </c>
      <c r="E22" s="58">
        <f t="shared" ref="E22:F22" si="1">+E23+E24</f>
        <v>0</v>
      </c>
      <c r="F22" s="58">
        <f t="shared" si="1"/>
        <v>0</v>
      </c>
      <c r="G22" s="59"/>
    </row>
    <row r="23" spans="1:10" s="32" customFormat="1" ht="14.25" hidden="1" customHeight="1" x14ac:dyDescent="0.25">
      <c r="A23" s="60"/>
      <c r="B23" s="61" t="s">
        <v>23</v>
      </c>
      <c r="C23" s="62"/>
      <c r="D23" s="63"/>
      <c r="E23" s="63"/>
      <c r="F23" s="63"/>
      <c r="G23" s="64"/>
      <c r="I23" s="33"/>
    </row>
    <row r="24" spans="1:10" s="34" customFormat="1" ht="14.25" hidden="1" customHeight="1" x14ac:dyDescent="0.25">
      <c r="A24" s="60"/>
      <c r="B24" s="61" t="s">
        <v>24</v>
      </c>
      <c r="C24" s="62">
        <v>0</v>
      </c>
      <c r="D24" s="65"/>
      <c r="E24" s="65"/>
      <c r="F24" s="65"/>
      <c r="G24" s="66"/>
      <c r="I24" s="35"/>
      <c r="J24" s="36"/>
    </row>
    <row r="25" spans="1:10" s="6" customFormat="1" hidden="1" x14ac:dyDescent="0.3">
      <c r="A25" s="56"/>
      <c r="B25" s="57" t="s">
        <v>29</v>
      </c>
      <c r="C25" s="58">
        <v>0</v>
      </c>
      <c r="D25" s="58">
        <f>+D26+D27</f>
        <v>0</v>
      </c>
      <c r="E25" s="58">
        <f t="shared" ref="E25:F25" si="2">+E26+E27</f>
        <v>0</v>
      </c>
      <c r="F25" s="58">
        <f t="shared" si="2"/>
        <v>0</v>
      </c>
      <c r="G25" s="59"/>
    </row>
    <row r="26" spans="1:10" s="32" customFormat="1" ht="14.25" hidden="1" customHeight="1" x14ac:dyDescent="0.25">
      <c r="A26" s="60"/>
      <c r="B26" s="61" t="s">
        <v>23</v>
      </c>
      <c r="C26" s="62"/>
      <c r="D26" s="63"/>
      <c r="E26" s="63"/>
      <c r="F26" s="63"/>
      <c r="G26" s="64"/>
      <c r="I26" s="33"/>
    </row>
    <row r="27" spans="1:10" s="34" customFormat="1" ht="14.25" hidden="1" customHeight="1" x14ac:dyDescent="0.25">
      <c r="A27" s="60"/>
      <c r="B27" s="61" t="s">
        <v>24</v>
      </c>
      <c r="C27" s="62">
        <v>0</v>
      </c>
      <c r="D27" s="65"/>
      <c r="E27" s="65"/>
      <c r="F27" s="65"/>
      <c r="G27" s="66"/>
      <c r="I27" s="35"/>
      <c r="J27" s="36"/>
    </row>
    <row r="28" spans="1:10" s="6" customFormat="1" ht="15.75" hidden="1" thickBot="1" x14ac:dyDescent="0.35">
      <c r="A28" s="75"/>
      <c r="B28" s="76" t="s">
        <v>30</v>
      </c>
      <c r="C28" s="77">
        <v>0</v>
      </c>
      <c r="D28" s="77">
        <f>+D29+D30</f>
        <v>0</v>
      </c>
      <c r="E28" s="77">
        <f t="shared" ref="E28:F28" si="3">+E29+E30</f>
        <v>0</v>
      </c>
      <c r="F28" s="77">
        <f t="shared" si="3"/>
        <v>0</v>
      </c>
      <c r="G28" s="78"/>
    </row>
    <row r="29" spans="1:10" s="32" customFormat="1" ht="14.25" hidden="1" customHeight="1" x14ac:dyDescent="0.25">
      <c r="A29" s="60"/>
      <c r="B29" s="61" t="s">
        <v>23</v>
      </c>
      <c r="C29" s="62"/>
      <c r="D29" s="63"/>
      <c r="E29" s="63"/>
      <c r="F29" s="63"/>
      <c r="G29" s="64"/>
      <c r="I29" s="33"/>
    </row>
    <row r="30" spans="1:10" s="34" customFormat="1" ht="12.75" hidden="1" x14ac:dyDescent="0.25">
      <c r="A30" s="60"/>
      <c r="B30" s="61" t="s">
        <v>24</v>
      </c>
      <c r="C30" s="62">
        <v>0</v>
      </c>
      <c r="D30" s="65"/>
      <c r="E30" s="65"/>
      <c r="F30" s="65"/>
      <c r="G30" s="66"/>
      <c r="I30" s="35"/>
      <c r="J30" s="36"/>
    </row>
    <row r="31" spans="1:10" s="6" customFormat="1" ht="25.5" hidden="1" x14ac:dyDescent="0.3">
      <c r="A31" s="56"/>
      <c r="B31" s="57" t="s">
        <v>31</v>
      </c>
      <c r="C31" s="58">
        <v>0</v>
      </c>
      <c r="D31" s="58">
        <f>+D32+D33</f>
        <v>0</v>
      </c>
      <c r="E31" s="58">
        <f t="shared" ref="E31:F31" si="4">+E32+E33</f>
        <v>0</v>
      </c>
      <c r="F31" s="58">
        <f t="shared" si="4"/>
        <v>0</v>
      </c>
      <c r="G31" s="59"/>
    </row>
    <row r="32" spans="1:10" s="32" customFormat="1" ht="14.25" hidden="1" customHeight="1" x14ac:dyDescent="0.25">
      <c r="A32" s="60"/>
      <c r="B32" s="61" t="s">
        <v>23</v>
      </c>
      <c r="C32" s="62"/>
      <c r="D32" s="63"/>
      <c r="E32" s="63"/>
      <c r="F32" s="63"/>
      <c r="G32" s="64"/>
      <c r="I32" s="33"/>
    </row>
    <row r="33" spans="1:10" s="34" customFormat="1" ht="14.25" hidden="1" customHeight="1" x14ac:dyDescent="0.25">
      <c r="A33" s="60"/>
      <c r="B33" s="61" t="s">
        <v>24</v>
      </c>
      <c r="C33" s="62">
        <v>0</v>
      </c>
      <c r="D33" s="65"/>
      <c r="E33" s="65"/>
      <c r="F33" s="65"/>
      <c r="G33" s="66"/>
      <c r="I33" s="35"/>
      <c r="J33" s="36"/>
    </row>
    <row r="34" spans="1:10" s="6" customFormat="1" ht="30" x14ac:dyDescent="0.3">
      <c r="A34" s="113">
        <v>6</v>
      </c>
      <c r="B34" s="98" t="s">
        <v>32</v>
      </c>
      <c r="C34" s="99">
        <f>+C35+C36</f>
        <v>716155461</v>
      </c>
      <c r="D34" s="99">
        <f>+D35+D36</f>
        <v>0</v>
      </c>
      <c r="E34" s="99">
        <f t="shared" ref="E34:F34" si="5">+E35+E36</f>
        <v>596796218</v>
      </c>
      <c r="F34" s="99">
        <f t="shared" si="5"/>
        <v>328758064</v>
      </c>
      <c r="G34" s="100"/>
    </row>
    <row r="35" spans="1:10" s="106" customFormat="1" ht="14.25" customHeight="1" x14ac:dyDescent="0.3">
      <c r="A35" s="101"/>
      <c r="B35" s="102" t="s">
        <v>23</v>
      </c>
      <c r="C35" s="103">
        <v>716155461</v>
      </c>
      <c r="D35" s="104">
        <v>0</v>
      </c>
      <c r="E35" s="104">
        <v>596796218</v>
      </c>
      <c r="F35" s="104">
        <v>328758064</v>
      </c>
      <c r="G35" s="105"/>
      <c r="I35" s="107"/>
    </row>
    <row r="36" spans="1:10" s="110" customFormat="1" ht="14.25" customHeight="1" x14ac:dyDescent="0.3">
      <c r="A36" s="101"/>
      <c r="B36" s="102" t="s">
        <v>24</v>
      </c>
      <c r="C36" s="103">
        <v>0</v>
      </c>
      <c r="D36" s="108">
        <v>0</v>
      </c>
      <c r="E36" s="108">
        <v>0</v>
      </c>
      <c r="F36" s="108">
        <v>0</v>
      </c>
      <c r="G36" s="109"/>
      <c r="I36" s="111"/>
      <c r="J36" s="112"/>
    </row>
    <row r="37" spans="1:10" s="6" customFormat="1" ht="25.5" hidden="1" x14ac:dyDescent="0.3">
      <c r="A37" s="56"/>
      <c r="B37" s="57" t="s">
        <v>33</v>
      </c>
      <c r="C37" s="58">
        <v>0</v>
      </c>
      <c r="D37" s="58">
        <f>+D38+D39</f>
        <v>0</v>
      </c>
      <c r="E37" s="58">
        <f t="shared" ref="E37:F37" si="6">+E38+E39</f>
        <v>0</v>
      </c>
      <c r="F37" s="58">
        <f t="shared" si="6"/>
        <v>0</v>
      </c>
      <c r="G37" s="59"/>
    </row>
    <row r="38" spans="1:10" s="32" customFormat="1" ht="14.25" hidden="1" customHeight="1" x14ac:dyDescent="0.25">
      <c r="A38" s="60"/>
      <c r="B38" s="61" t="s">
        <v>23</v>
      </c>
      <c r="C38" s="62"/>
      <c r="D38" s="63"/>
      <c r="E38" s="63"/>
      <c r="F38" s="63"/>
      <c r="G38" s="64"/>
      <c r="I38" s="33"/>
    </row>
    <row r="39" spans="1:10" s="34" customFormat="1" ht="14.25" hidden="1" customHeight="1" x14ac:dyDescent="0.25">
      <c r="A39" s="60"/>
      <c r="B39" s="61" t="s">
        <v>24</v>
      </c>
      <c r="C39" s="62">
        <v>0</v>
      </c>
      <c r="D39" s="65"/>
      <c r="E39" s="65"/>
      <c r="F39" s="65"/>
      <c r="G39" s="66"/>
      <c r="I39" s="35"/>
      <c r="J39" s="36"/>
    </row>
    <row r="40" spans="1:10" s="6" customFormat="1" hidden="1" x14ac:dyDescent="0.3">
      <c r="A40" s="56"/>
      <c r="B40" s="57" t="s">
        <v>34</v>
      </c>
      <c r="C40" s="58">
        <v>0</v>
      </c>
      <c r="D40" s="58">
        <f>+D41+D42</f>
        <v>0</v>
      </c>
      <c r="E40" s="58">
        <f t="shared" ref="E40:F40" si="7">+E41+E42</f>
        <v>0</v>
      </c>
      <c r="F40" s="58">
        <f t="shared" si="7"/>
        <v>0</v>
      </c>
      <c r="G40" s="59"/>
    </row>
    <row r="41" spans="1:10" s="32" customFormat="1" ht="14.25" hidden="1" customHeight="1" x14ac:dyDescent="0.25">
      <c r="A41" s="60"/>
      <c r="B41" s="61" t="s">
        <v>23</v>
      </c>
      <c r="C41" s="62"/>
      <c r="D41" s="63"/>
      <c r="E41" s="63"/>
      <c r="F41" s="63"/>
      <c r="G41" s="64"/>
      <c r="I41" s="33"/>
    </row>
    <row r="42" spans="1:10" s="34" customFormat="1" ht="14.25" hidden="1" customHeight="1" x14ac:dyDescent="0.25">
      <c r="A42" s="60"/>
      <c r="B42" s="61" t="s">
        <v>24</v>
      </c>
      <c r="C42" s="62">
        <v>0</v>
      </c>
      <c r="D42" s="65"/>
      <c r="E42" s="65"/>
      <c r="F42" s="65"/>
      <c r="G42" s="66"/>
      <c r="I42" s="35"/>
      <c r="J42" s="36"/>
    </row>
    <row r="43" spans="1:10" s="6" customFormat="1" hidden="1" x14ac:dyDescent="0.3">
      <c r="A43" s="56"/>
      <c r="B43" s="57" t="s">
        <v>35</v>
      </c>
      <c r="C43" s="58">
        <v>0</v>
      </c>
      <c r="D43" s="58">
        <f>+D44+D45</f>
        <v>0</v>
      </c>
      <c r="E43" s="58">
        <f t="shared" ref="E43:F43" si="8">+E44+E45</f>
        <v>0</v>
      </c>
      <c r="F43" s="58">
        <f t="shared" si="8"/>
        <v>0</v>
      </c>
      <c r="G43" s="59"/>
    </row>
    <row r="44" spans="1:10" s="32" customFormat="1" ht="14.25" hidden="1" customHeight="1" x14ac:dyDescent="0.25">
      <c r="A44" s="60"/>
      <c r="B44" s="61" t="s">
        <v>23</v>
      </c>
      <c r="C44" s="62"/>
      <c r="D44" s="63"/>
      <c r="E44" s="63"/>
      <c r="F44" s="63"/>
      <c r="G44" s="64"/>
      <c r="I44" s="33"/>
    </row>
    <row r="45" spans="1:10" s="34" customFormat="1" ht="14.25" hidden="1" customHeight="1" x14ac:dyDescent="0.25">
      <c r="A45" s="60"/>
      <c r="B45" s="61" t="s">
        <v>24</v>
      </c>
      <c r="C45" s="62">
        <v>0</v>
      </c>
      <c r="D45" s="65"/>
      <c r="E45" s="65"/>
      <c r="F45" s="65"/>
      <c r="G45" s="66"/>
      <c r="I45" s="35"/>
      <c r="J45" s="36"/>
    </row>
    <row r="46" spans="1:10" s="6" customFormat="1" hidden="1" x14ac:dyDescent="0.3">
      <c r="A46" s="56"/>
      <c r="B46" s="57" t="s">
        <v>36</v>
      </c>
      <c r="C46" s="58">
        <v>0</v>
      </c>
      <c r="D46" s="58">
        <f>+D47+D48</f>
        <v>0</v>
      </c>
      <c r="E46" s="58">
        <f t="shared" ref="E46:F46" si="9">+E47+E48</f>
        <v>0</v>
      </c>
      <c r="F46" s="58">
        <f t="shared" si="9"/>
        <v>0</v>
      </c>
      <c r="G46" s="59"/>
    </row>
    <row r="47" spans="1:10" s="32" customFormat="1" ht="14.25" hidden="1" customHeight="1" x14ac:dyDescent="0.25">
      <c r="A47" s="60"/>
      <c r="B47" s="61" t="s">
        <v>23</v>
      </c>
      <c r="C47" s="62"/>
      <c r="D47" s="63"/>
      <c r="E47" s="63"/>
      <c r="F47" s="63"/>
      <c r="G47" s="64"/>
      <c r="I47" s="33"/>
    </row>
    <row r="48" spans="1:10" s="34" customFormat="1" ht="14.25" hidden="1" customHeight="1" x14ac:dyDescent="0.25">
      <c r="A48" s="60"/>
      <c r="B48" s="61" t="s">
        <v>24</v>
      </c>
      <c r="C48" s="62">
        <v>0</v>
      </c>
      <c r="D48" s="65"/>
      <c r="E48" s="65"/>
      <c r="F48" s="65"/>
      <c r="G48" s="66"/>
      <c r="I48" s="35"/>
      <c r="J48" s="36"/>
    </row>
    <row r="49" spans="1:10" s="6" customFormat="1" ht="25.5" hidden="1" x14ac:dyDescent="0.3">
      <c r="A49" s="56"/>
      <c r="B49" s="57" t="s">
        <v>37</v>
      </c>
      <c r="C49" s="58">
        <v>0</v>
      </c>
      <c r="D49" s="58">
        <f>+D50+D51</f>
        <v>0</v>
      </c>
      <c r="E49" s="58">
        <f t="shared" ref="E49:F49" si="10">+E50+E51</f>
        <v>0</v>
      </c>
      <c r="F49" s="58">
        <f t="shared" si="10"/>
        <v>0</v>
      </c>
      <c r="G49" s="59"/>
    </row>
    <row r="50" spans="1:10" s="32" customFormat="1" ht="14.25" hidden="1" customHeight="1" x14ac:dyDescent="0.25">
      <c r="A50" s="60"/>
      <c r="B50" s="61" t="s">
        <v>23</v>
      </c>
      <c r="C50" s="62"/>
      <c r="D50" s="63"/>
      <c r="E50" s="63"/>
      <c r="F50" s="63"/>
      <c r="G50" s="64"/>
      <c r="I50" s="33"/>
    </row>
    <row r="51" spans="1:10" s="34" customFormat="1" ht="14.25" hidden="1" customHeight="1" x14ac:dyDescent="0.25">
      <c r="A51" s="60"/>
      <c r="B51" s="61" t="s">
        <v>24</v>
      </c>
      <c r="C51" s="62">
        <v>0</v>
      </c>
      <c r="D51" s="65"/>
      <c r="E51" s="65"/>
      <c r="F51" s="65"/>
      <c r="G51" s="66"/>
      <c r="I51" s="35"/>
      <c r="J51" s="36"/>
    </row>
    <row r="52" spans="1:10" s="6" customFormat="1" hidden="1" x14ac:dyDescent="0.3">
      <c r="A52" s="56"/>
      <c r="B52" s="57" t="s">
        <v>38</v>
      </c>
      <c r="C52" s="58">
        <v>0</v>
      </c>
      <c r="D52" s="58">
        <f>+D53+D54</f>
        <v>0</v>
      </c>
      <c r="E52" s="58">
        <f t="shared" ref="E52:F52" si="11">+E53+E54</f>
        <v>0</v>
      </c>
      <c r="F52" s="58">
        <f t="shared" si="11"/>
        <v>0</v>
      </c>
      <c r="G52" s="59"/>
    </row>
    <row r="53" spans="1:10" s="32" customFormat="1" ht="14.25" hidden="1" customHeight="1" x14ac:dyDescent="0.25">
      <c r="A53" s="60"/>
      <c r="B53" s="61" t="s">
        <v>23</v>
      </c>
      <c r="C53" s="62"/>
      <c r="D53" s="63"/>
      <c r="E53" s="63"/>
      <c r="F53" s="63"/>
      <c r="G53" s="64"/>
      <c r="I53" s="33"/>
    </row>
    <row r="54" spans="1:10" s="34" customFormat="1" ht="12.75" hidden="1" x14ac:dyDescent="0.25">
      <c r="A54" s="60"/>
      <c r="B54" s="61" t="s">
        <v>24</v>
      </c>
      <c r="C54" s="62">
        <v>0</v>
      </c>
      <c r="D54" s="65"/>
      <c r="E54" s="65"/>
      <c r="F54" s="65"/>
      <c r="G54" s="66"/>
      <c r="I54" s="35"/>
      <c r="J54" s="36"/>
    </row>
    <row r="55" spans="1:10" s="6" customFormat="1" ht="25.5" hidden="1" x14ac:dyDescent="0.3">
      <c r="A55" s="56"/>
      <c r="B55" s="57" t="s">
        <v>39</v>
      </c>
      <c r="C55" s="58">
        <v>0</v>
      </c>
      <c r="D55" s="58">
        <f>+D56+D57</f>
        <v>0</v>
      </c>
      <c r="E55" s="58">
        <f t="shared" ref="E55:F55" si="12">+E56+E57</f>
        <v>0</v>
      </c>
      <c r="F55" s="58">
        <f t="shared" si="12"/>
        <v>0</v>
      </c>
      <c r="G55" s="59"/>
    </row>
    <row r="56" spans="1:10" s="32" customFormat="1" ht="14.25" hidden="1" customHeight="1" x14ac:dyDescent="0.25">
      <c r="A56" s="60"/>
      <c r="B56" s="61" t="s">
        <v>23</v>
      </c>
      <c r="C56" s="62"/>
      <c r="D56" s="63"/>
      <c r="E56" s="63"/>
      <c r="F56" s="63"/>
      <c r="G56" s="64"/>
      <c r="I56" s="33"/>
    </row>
    <row r="57" spans="1:10" s="34" customFormat="1" ht="14.25" hidden="1" customHeight="1" x14ac:dyDescent="0.25">
      <c r="A57" s="60"/>
      <c r="B57" s="61" t="s">
        <v>24</v>
      </c>
      <c r="C57" s="62">
        <v>0</v>
      </c>
      <c r="D57" s="65"/>
      <c r="E57" s="65"/>
      <c r="F57" s="65"/>
      <c r="G57" s="66"/>
      <c r="I57" s="35"/>
      <c r="J57" s="36"/>
    </row>
    <row r="58" spans="1:10" s="6" customFormat="1" hidden="1" x14ac:dyDescent="0.3">
      <c r="A58" s="56"/>
      <c r="B58" s="57" t="s">
        <v>40</v>
      </c>
      <c r="C58" s="58">
        <v>0</v>
      </c>
      <c r="D58" s="58">
        <f>+D59+D60</f>
        <v>0</v>
      </c>
      <c r="E58" s="58">
        <f t="shared" ref="E58:F58" si="13">+E59+E60</f>
        <v>0</v>
      </c>
      <c r="F58" s="58">
        <f t="shared" si="13"/>
        <v>0</v>
      </c>
      <c r="G58" s="59"/>
    </row>
    <row r="59" spans="1:10" s="32" customFormat="1" ht="14.25" hidden="1" customHeight="1" x14ac:dyDescent="0.25">
      <c r="A59" s="60"/>
      <c r="B59" s="61" t="s">
        <v>23</v>
      </c>
      <c r="C59" s="62"/>
      <c r="D59" s="63"/>
      <c r="E59" s="63"/>
      <c r="F59" s="63"/>
      <c r="G59" s="64"/>
      <c r="I59" s="33"/>
    </row>
    <row r="60" spans="1:10" s="34" customFormat="1" ht="14.25" hidden="1" customHeight="1" thickBot="1" x14ac:dyDescent="0.3">
      <c r="A60" s="70"/>
      <c r="B60" s="71" t="s">
        <v>24</v>
      </c>
      <c r="C60" s="72">
        <v>0</v>
      </c>
      <c r="D60" s="73"/>
      <c r="E60" s="73"/>
      <c r="F60" s="73"/>
      <c r="G60" s="74"/>
      <c r="I60" s="35"/>
      <c r="J60" s="36"/>
    </row>
    <row r="61" spans="1:10" s="31" customFormat="1" ht="12" hidden="1" customHeight="1" x14ac:dyDescent="0.25">
      <c r="A61" s="53">
        <v>8</v>
      </c>
      <c r="B61" s="54" t="s">
        <v>41</v>
      </c>
      <c r="C61" s="55">
        <v>0</v>
      </c>
      <c r="D61" s="55">
        <f t="shared" ref="D61:F61" si="14">+D62+D65+D68+D71+D74+D77+D80+D83+D86</f>
        <v>0</v>
      </c>
      <c r="E61" s="55">
        <f t="shared" si="14"/>
        <v>0</v>
      </c>
      <c r="F61" s="55">
        <f t="shared" si="14"/>
        <v>0</v>
      </c>
      <c r="G61" s="55"/>
    </row>
    <row r="62" spans="1:10" s="6" customFormat="1" hidden="1" x14ac:dyDescent="0.3">
      <c r="A62" s="56"/>
      <c r="B62" s="57" t="s">
        <v>22</v>
      </c>
      <c r="C62" s="58">
        <v>0</v>
      </c>
      <c r="D62" s="58">
        <f>+D63+D64</f>
        <v>0</v>
      </c>
      <c r="E62" s="58">
        <f t="shared" ref="E62:F62" si="15">+E63+E64</f>
        <v>0</v>
      </c>
      <c r="F62" s="58">
        <f t="shared" si="15"/>
        <v>0</v>
      </c>
      <c r="G62" s="59"/>
    </row>
    <row r="63" spans="1:10" s="32" customFormat="1" ht="14.25" hidden="1" customHeight="1" x14ac:dyDescent="0.25">
      <c r="A63" s="60"/>
      <c r="B63" s="61" t="s">
        <v>23</v>
      </c>
      <c r="C63" s="62"/>
      <c r="D63" s="63"/>
      <c r="E63" s="63"/>
      <c r="F63" s="63"/>
      <c r="G63" s="64"/>
      <c r="I63" s="33"/>
    </row>
    <row r="64" spans="1:10" s="34" customFormat="1" ht="14.25" hidden="1" customHeight="1" x14ac:dyDescent="0.25">
      <c r="A64" s="60"/>
      <c r="B64" s="61" t="s">
        <v>24</v>
      </c>
      <c r="C64" s="62">
        <v>0</v>
      </c>
      <c r="D64" s="65"/>
      <c r="E64" s="65"/>
      <c r="F64" s="65"/>
      <c r="G64" s="66"/>
      <c r="I64" s="35"/>
      <c r="J64" s="36"/>
    </row>
    <row r="65" spans="1:10" s="6" customFormat="1" ht="25.5" hidden="1" x14ac:dyDescent="0.3">
      <c r="A65" s="56"/>
      <c r="B65" s="57" t="s">
        <v>42</v>
      </c>
      <c r="C65" s="58">
        <v>0</v>
      </c>
      <c r="D65" s="58">
        <f>+D66+D67</f>
        <v>0</v>
      </c>
      <c r="E65" s="58">
        <f t="shared" ref="E65:F65" si="16">+E66+E67</f>
        <v>0</v>
      </c>
      <c r="F65" s="58">
        <f t="shared" si="16"/>
        <v>0</v>
      </c>
      <c r="G65" s="59"/>
    </row>
    <row r="66" spans="1:10" s="32" customFormat="1" ht="14.25" hidden="1" customHeight="1" x14ac:dyDescent="0.25">
      <c r="A66" s="60"/>
      <c r="B66" s="61" t="s">
        <v>23</v>
      </c>
      <c r="C66" s="62"/>
      <c r="D66" s="63"/>
      <c r="E66" s="63"/>
      <c r="F66" s="63"/>
      <c r="G66" s="64"/>
      <c r="I66" s="33"/>
    </row>
    <row r="67" spans="1:10" s="34" customFormat="1" ht="14.25" hidden="1" customHeight="1" x14ac:dyDescent="0.25">
      <c r="A67" s="60"/>
      <c r="B67" s="61" t="s">
        <v>24</v>
      </c>
      <c r="C67" s="62">
        <v>0</v>
      </c>
      <c r="D67" s="65"/>
      <c r="E67" s="65"/>
      <c r="F67" s="65"/>
      <c r="G67" s="66"/>
      <c r="I67" s="35"/>
      <c r="J67" s="36"/>
    </row>
    <row r="68" spans="1:10" s="6" customFormat="1" hidden="1" x14ac:dyDescent="0.3">
      <c r="A68" s="56"/>
      <c r="B68" s="57" t="s">
        <v>43</v>
      </c>
      <c r="C68" s="58">
        <v>0</v>
      </c>
      <c r="D68" s="58">
        <f>+D69+D70</f>
        <v>0</v>
      </c>
      <c r="E68" s="58">
        <f t="shared" ref="E68:F68" si="17">+E69+E70</f>
        <v>0</v>
      </c>
      <c r="F68" s="58">
        <f t="shared" si="17"/>
        <v>0</v>
      </c>
      <c r="G68" s="59"/>
    </row>
    <row r="69" spans="1:10" s="32" customFormat="1" ht="14.25" hidden="1" customHeight="1" x14ac:dyDescent="0.25">
      <c r="A69" s="60"/>
      <c r="B69" s="61" t="s">
        <v>23</v>
      </c>
      <c r="C69" s="62"/>
      <c r="D69" s="63"/>
      <c r="E69" s="63"/>
      <c r="F69" s="63"/>
      <c r="G69" s="64"/>
      <c r="I69" s="33"/>
    </row>
    <row r="70" spans="1:10" s="34" customFormat="1" ht="14.25" hidden="1" customHeight="1" x14ac:dyDescent="0.25">
      <c r="A70" s="60"/>
      <c r="B70" s="61" t="s">
        <v>24</v>
      </c>
      <c r="C70" s="62">
        <v>0</v>
      </c>
      <c r="D70" s="65"/>
      <c r="E70" s="65"/>
      <c r="F70" s="65"/>
      <c r="G70" s="66"/>
      <c r="I70" s="35"/>
      <c r="J70" s="36"/>
    </row>
    <row r="71" spans="1:10" s="6" customFormat="1" hidden="1" x14ac:dyDescent="0.3">
      <c r="A71" s="56"/>
      <c r="B71" s="57" t="s">
        <v>44</v>
      </c>
      <c r="C71" s="58">
        <v>0</v>
      </c>
      <c r="D71" s="58">
        <f>+D72+D73</f>
        <v>0</v>
      </c>
      <c r="E71" s="58">
        <f t="shared" ref="E71:F71" si="18">+E72+E73</f>
        <v>0</v>
      </c>
      <c r="F71" s="58">
        <f t="shared" si="18"/>
        <v>0</v>
      </c>
      <c r="G71" s="59"/>
    </row>
    <row r="72" spans="1:10" s="32" customFormat="1" ht="14.25" hidden="1" customHeight="1" x14ac:dyDescent="0.25">
      <c r="A72" s="60"/>
      <c r="B72" s="61" t="s">
        <v>23</v>
      </c>
      <c r="C72" s="62"/>
      <c r="D72" s="63"/>
      <c r="E72" s="63"/>
      <c r="F72" s="63"/>
      <c r="G72" s="64"/>
      <c r="I72" s="33"/>
    </row>
    <row r="73" spans="1:10" s="34" customFormat="1" ht="14.25" hidden="1" customHeight="1" x14ac:dyDescent="0.25">
      <c r="A73" s="60"/>
      <c r="B73" s="61" t="s">
        <v>24</v>
      </c>
      <c r="C73" s="62">
        <v>0</v>
      </c>
      <c r="D73" s="65"/>
      <c r="E73" s="65"/>
      <c r="F73" s="65"/>
      <c r="G73" s="66"/>
      <c r="I73" s="35"/>
      <c r="J73" s="36"/>
    </row>
    <row r="74" spans="1:10" s="6" customFormat="1" ht="12.75" hidden="1" customHeight="1" x14ac:dyDescent="0.3">
      <c r="A74" s="56"/>
      <c r="B74" s="57" t="s">
        <v>45</v>
      </c>
      <c r="C74" s="58">
        <v>0</v>
      </c>
      <c r="D74" s="58">
        <f>+D75+D76</f>
        <v>0</v>
      </c>
      <c r="E74" s="58">
        <f t="shared" ref="E74:F74" si="19">+E75+E76</f>
        <v>0</v>
      </c>
      <c r="F74" s="58">
        <f t="shared" si="19"/>
        <v>0</v>
      </c>
      <c r="G74" s="59"/>
    </row>
    <row r="75" spans="1:10" s="32" customFormat="1" ht="14.25" hidden="1" customHeight="1" x14ac:dyDescent="0.25">
      <c r="A75" s="60"/>
      <c r="B75" s="61" t="s">
        <v>23</v>
      </c>
      <c r="C75" s="62"/>
      <c r="D75" s="63"/>
      <c r="E75" s="63"/>
      <c r="F75" s="63"/>
      <c r="G75" s="64"/>
      <c r="I75" s="33"/>
    </row>
    <row r="76" spans="1:10" s="34" customFormat="1" ht="14.25" hidden="1" customHeight="1" x14ac:dyDescent="0.25">
      <c r="A76" s="60"/>
      <c r="B76" s="61" t="s">
        <v>24</v>
      </c>
      <c r="C76" s="62">
        <v>0</v>
      </c>
      <c r="D76" s="65"/>
      <c r="E76" s="65"/>
      <c r="F76" s="65"/>
      <c r="G76" s="66"/>
      <c r="I76" s="35"/>
      <c r="J76" s="36"/>
    </row>
    <row r="77" spans="1:10" s="6" customFormat="1" ht="25.5" hidden="1" x14ac:dyDescent="0.3">
      <c r="A77" s="56"/>
      <c r="B77" s="57" t="s">
        <v>46</v>
      </c>
      <c r="C77" s="58">
        <v>0</v>
      </c>
      <c r="D77" s="58">
        <f>+D78+D79</f>
        <v>0</v>
      </c>
      <c r="E77" s="58">
        <f t="shared" ref="E77:F77" si="20">+E78+E79</f>
        <v>0</v>
      </c>
      <c r="F77" s="58">
        <f t="shared" si="20"/>
        <v>0</v>
      </c>
      <c r="G77" s="59"/>
    </row>
    <row r="78" spans="1:10" s="32" customFormat="1" ht="15.75" hidden="1" customHeight="1" x14ac:dyDescent="0.25">
      <c r="A78" s="60"/>
      <c r="B78" s="61" t="s">
        <v>23</v>
      </c>
      <c r="C78" s="62"/>
      <c r="D78" s="63"/>
      <c r="E78" s="63"/>
      <c r="F78" s="63"/>
      <c r="G78" s="64"/>
      <c r="I78" s="33"/>
    </row>
    <row r="79" spans="1:10" s="34" customFormat="1" ht="15.75" hidden="1" customHeight="1" x14ac:dyDescent="0.25">
      <c r="A79" s="60"/>
      <c r="B79" s="61" t="s">
        <v>24</v>
      </c>
      <c r="C79" s="62">
        <v>0</v>
      </c>
      <c r="D79" s="65"/>
      <c r="E79" s="65"/>
      <c r="F79" s="65"/>
      <c r="G79" s="66"/>
      <c r="I79" s="35"/>
      <c r="J79" s="36"/>
    </row>
    <row r="80" spans="1:10" s="6" customFormat="1" ht="15.75" hidden="1" customHeight="1" x14ac:dyDescent="0.3">
      <c r="A80" s="56"/>
      <c r="B80" s="57" t="s">
        <v>47</v>
      </c>
      <c r="C80" s="58">
        <v>0</v>
      </c>
      <c r="D80" s="58">
        <f>+D81+D82</f>
        <v>0</v>
      </c>
      <c r="E80" s="58">
        <f t="shared" ref="E80:F80" si="21">+E81+E82</f>
        <v>0</v>
      </c>
      <c r="F80" s="58">
        <f t="shared" si="21"/>
        <v>0</v>
      </c>
      <c r="G80" s="59"/>
    </row>
    <row r="81" spans="1:10" s="32" customFormat="1" ht="15.75" hidden="1" customHeight="1" x14ac:dyDescent="0.25">
      <c r="A81" s="60"/>
      <c r="B81" s="61" t="s">
        <v>23</v>
      </c>
      <c r="C81" s="62"/>
      <c r="D81" s="63"/>
      <c r="E81" s="63"/>
      <c r="F81" s="63"/>
      <c r="G81" s="64"/>
      <c r="I81" s="33"/>
    </row>
    <row r="82" spans="1:10" s="34" customFormat="1" ht="15.75" hidden="1" customHeight="1" x14ac:dyDescent="0.25">
      <c r="A82" s="60"/>
      <c r="B82" s="61" t="s">
        <v>24</v>
      </c>
      <c r="C82" s="62">
        <v>0</v>
      </c>
      <c r="D82" s="65"/>
      <c r="E82" s="65"/>
      <c r="F82" s="65"/>
      <c r="G82" s="66"/>
      <c r="I82" s="35"/>
      <c r="J82" s="36"/>
    </row>
    <row r="83" spans="1:10" s="6" customFormat="1" ht="15.75" hidden="1" customHeight="1" x14ac:dyDescent="0.3">
      <c r="A83" s="56"/>
      <c r="B83" s="57" t="s">
        <v>48</v>
      </c>
      <c r="C83" s="58">
        <v>0</v>
      </c>
      <c r="D83" s="58">
        <f>+D84+D85</f>
        <v>0</v>
      </c>
      <c r="E83" s="58">
        <f t="shared" ref="E83:F83" si="22">+E84+E85</f>
        <v>0</v>
      </c>
      <c r="F83" s="58">
        <f t="shared" si="22"/>
        <v>0</v>
      </c>
      <c r="G83" s="59"/>
    </row>
    <row r="84" spans="1:10" s="32" customFormat="1" ht="15.75" hidden="1" customHeight="1" x14ac:dyDescent="0.25">
      <c r="A84" s="60"/>
      <c r="B84" s="61" t="s">
        <v>23</v>
      </c>
      <c r="C84" s="62"/>
      <c r="D84" s="63"/>
      <c r="E84" s="63"/>
      <c r="F84" s="63"/>
      <c r="G84" s="64"/>
      <c r="I84" s="33"/>
    </row>
    <row r="85" spans="1:10" s="34" customFormat="1" ht="15.75" hidden="1" customHeight="1" x14ac:dyDescent="0.25">
      <c r="A85" s="60"/>
      <c r="B85" s="61" t="s">
        <v>24</v>
      </c>
      <c r="C85" s="62">
        <v>0</v>
      </c>
      <c r="D85" s="65"/>
      <c r="E85" s="65"/>
      <c r="F85" s="65"/>
      <c r="G85" s="66"/>
      <c r="I85" s="35"/>
      <c r="J85" s="36"/>
    </row>
    <row r="86" spans="1:10" s="6" customFormat="1" ht="15.75" hidden="1" customHeight="1" x14ac:dyDescent="0.3">
      <c r="A86" s="56"/>
      <c r="B86" s="57" t="s">
        <v>49</v>
      </c>
      <c r="C86" s="58">
        <v>0</v>
      </c>
      <c r="D86" s="58">
        <f>+D87+D88</f>
        <v>0</v>
      </c>
      <c r="E86" s="58">
        <f t="shared" ref="E86:F86" si="23">+E87+E88</f>
        <v>0</v>
      </c>
      <c r="F86" s="58">
        <f t="shared" si="23"/>
        <v>0</v>
      </c>
      <c r="G86" s="59"/>
    </row>
    <row r="87" spans="1:10" s="32" customFormat="1" ht="15.75" hidden="1" customHeight="1" x14ac:dyDescent="0.25">
      <c r="A87" s="60"/>
      <c r="B87" s="61" t="s">
        <v>23</v>
      </c>
      <c r="C87" s="62"/>
      <c r="D87" s="63"/>
      <c r="E87" s="63"/>
      <c r="F87" s="63"/>
      <c r="G87" s="64"/>
      <c r="I87" s="33"/>
    </row>
    <row r="88" spans="1:10" s="34" customFormat="1" ht="15.75" hidden="1" customHeight="1" x14ac:dyDescent="0.25">
      <c r="A88" s="60"/>
      <c r="B88" s="61" t="s">
        <v>24</v>
      </c>
      <c r="C88" s="62">
        <v>0</v>
      </c>
      <c r="D88" s="65"/>
      <c r="E88" s="65"/>
      <c r="F88" s="65"/>
      <c r="G88" s="66"/>
      <c r="I88" s="35"/>
      <c r="J88" s="36"/>
    </row>
    <row r="89" spans="1:10" s="31" customFormat="1" ht="15.75" hidden="1" customHeight="1" x14ac:dyDescent="0.25">
      <c r="A89" s="53">
        <v>9</v>
      </c>
      <c r="B89" s="54" t="s">
        <v>50</v>
      </c>
      <c r="C89" s="55">
        <v>0</v>
      </c>
      <c r="D89" s="55">
        <f t="shared" ref="D89:F89" si="24">+D90+D93+D96+D99+D102+D105+D108+D111+D114+D117+D120+D123+D126+D129+D132+D135+D138+D141+D144+D147</f>
        <v>0</v>
      </c>
      <c r="E89" s="55">
        <f t="shared" si="24"/>
        <v>0</v>
      </c>
      <c r="F89" s="55">
        <f t="shared" si="24"/>
        <v>0</v>
      </c>
      <c r="G89" s="55"/>
    </row>
    <row r="90" spans="1:10" s="6" customFormat="1" ht="15.75" hidden="1" customHeight="1" x14ac:dyDescent="0.3">
      <c r="A90" s="56"/>
      <c r="B90" s="57" t="s">
        <v>22</v>
      </c>
      <c r="C90" s="58">
        <v>0</v>
      </c>
      <c r="D90" s="58">
        <f>+D91+D92</f>
        <v>0</v>
      </c>
      <c r="E90" s="58">
        <f t="shared" ref="E90:F90" si="25">+E91+E92</f>
        <v>0</v>
      </c>
      <c r="F90" s="58">
        <f t="shared" si="25"/>
        <v>0</v>
      </c>
      <c r="G90" s="59"/>
    </row>
    <row r="91" spans="1:10" s="32" customFormat="1" ht="15.75" hidden="1" customHeight="1" x14ac:dyDescent="0.25">
      <c r="A91" s="60"/>
      <c r="B91" s="61" t="s">
        <v>23</v>
      </c>
      <c r="C91" s="62"/>
      <c r="D91" s="63"/>
      <c r="E91" s="63"/>
      <c r="F91" s="63"/>
      <c r="G91" s="64"/>
      <c r="I91" s="33"/>
    </row>
    <row r="92" spans="1:10" s="34" customFormat="1" ht="15.75" hidden="1" customHeight="1" thickBot="1" x14ac:dyDescent="0.3">
      <c r="A92" s="70"/>
      <c r="B92" s="71" t="s">
        <v>24</v>
      </c>
      <c r="C92" s="72"/>
      <c r="D92" s="73"/>
      <c r="E92" s="73"/>
      <c r="F92" s="73"/>
      <c r="G92" s="74"/>
      <c r="I92" s="35"/>
      <c r="J92" s="36"/>
    </row>
    <row r="93" spans="1:10" s="6" customFormat="1" ht="15.75" hidden="1" customHeight="1" x14ac:dyDescent="0.3">
      <c r="A93" s="56"/>
      <c r="B93" s="57" t="s">
        <v>51</v>
      </c>
      <c r="C93" s="58">
        <v>0</v>
      </c>
      <c r="D93" s="58">
        <f>+D94+D95</f>
        <v>0</v>
      </c>
      <c r="E93" s="58">
        <f t="shared" ref="E93:F93" si="26">+E94+E95</f>
        <v>0</v>
      </c>
      <c r="F93" s="58">
        <f t="shared" si="26"/>
        <v>0</v>
      </c>
      <c r="G93" s="59"/>
    </row>
    <row r="94" spans="1:10" s="32" customFormat="1" ht="15.75" hidden="1" customHeight="1" x14ac:dyDescent="0.25">
      <c r="A94" s="60"/>
      <c r="B94" s="61" t="s">
        <v>23</v>
      </c>
      <c r="C94" s="62"/>
      <c r="D94" s="63"/>
      <c r="E94" s="63"/>
      <c r="F94" s="63"/>
      <c r="G94" s="64"/>
      <c r="I94" s="33"/>
    </row>
    <row r="95" spans="1:10" s="34" customFormat="1" ht="15.75" hidden="1" customHeight="1" x14ac:dyDescent="0.25">
      <c r="A95" s="60"/>
      <c r="B95" s="61" t="s">
        <v>24</v>
      </c>
      <c r="C95" s="62">
        <v>0</v>
      </c>
      <c r="D95" s="65"/>
      <c r="E95" s="65"/>
      <c r="F95" s="65"/>
      <c r="G95" s="66"/>
      <c r="I95" s="35"/>
      <c r="J95" s="36"/>
    </row>
    <row r="96" spans="1:10" s="6" customFormat="1" ht="15.75" hidden="1" customHeight="1" x14ac:dyDescent="0.3">
      <c r="A96" s="56"/>
      <c r="B96" s="57" t="s">
        <v>52</v>
      </c>
      <c r="C96" s="58">
        <v>0</v>
      </c>
      <c r="D96" s="58">
        <f>+D97+D98</f>
        <v>0</v>
      </c>
      <c r="E96" s="58">
        <f t="shared" ref="E96:F96" si="27">+E97+E98</f>
        <v>0</v>
      </c>
      <c r="F96" s="58">
        <f t="shared" si="27"/>
        <v>0</v>
      </c>
      <c r="G96" s="59"/>
    </row>
    <row r="97" spans="1:10" s="32" customFormat="1" ht="15.75" hidden="1" customHeight="1" x14ac:dyDescent="0.25">
      <c r="A97" s="60"/>
      <c r="B97" s="61" t="s">
        <v>23</v>
      </c>
      <c r="C97" s="62"/>
      <c r="D97" s="63"/>
      <c r="E97" s="63"/>
      <c r="F97" s="63"/>
      <c r="G97" s="64"/>
      <c r="I97" s="33"/>
    </row>
    <row r="98" spans="1:10" s="34" customFormat="1" ht="15.75" hidden="1" customHeight="1" x14ac:dyDescent="0.25">
      <c r="A98" s="60"/>
      <c r="B98" s="61" t="s">
        <v>24</v>
      </c>
      <c r="C98" s="62">
        <v>0</v>
      </c>
      <c r="D98" s="65"/>
      <c r="E98" s="65"/>
      <c r="F98" s="65"/>
      <c r="G98" s="66"/>
      <c r="I98" s="35"/>
      <c r="J98" s="36"/>
    </row>
    <row r="99" spans="1:10" s="6" customFormat="1" ht="25.5" hidden="1" x14ac:dyDescent="0.3">
      <c r="A99" s="56"/>
      <c r="B99" s="57" t="s">
        <v>53</v>
      </c>
      <c r="C99" s="58">
        <v>0</v>
      </c>
      <c r="D99" s="58">
        <f>+D100+D101</f>
        <v>0</v>
      </c>
      <c r="E99" s="58">
        <f t="shared" ref="E99:F99" si="28">+E100+E101</f>
        <v>0</v>
      </c>
      <c r="F99" s="58">
        <f t="shared" si="28"/>
        <v>0</v>
      </c>
      <c r="G99" s="59"/>
    </row>
    <row r="100" spans="1:10" s="32" customFormat="1" ht="15.75" hidden="1" customHeight="1" x14ac:dyDescent="0.25">
      <c r="A100" s="60"/>
      <c r="B100" s="61" t="s">
        <v>23</v>
      </c>
      <c r="C100" s="62"/>
      <c r="D100" s="63"/>
      <c r="E100" s="63"/>
      <c r="F100" s="63"/>
      <c r="G100" s="64"/>
      <c r="I100" s="33"/>
    </row>
    <row r="101" spans="1:10" s="34" customFormat="1" ht="15.75" hidden="1" customHeight="1" x14ac:dyDescent="0.25">
      <c r="A101" s="60"/>
      <c r="B101" s="61" t="s">
        <v>24</v>
      </c>
      <c r="C101" s="62">
        <v>0</v>
      </c>
      <c r="D101" s="65"/>
      <c r="E101" s="65"/>
      <c r="F101" s="65"/>
      <c r="G101" s="66"/>
      <c r="I101" s="35"/>
      <c r="J101" s="36"/>
    </row>
    <row r="102" spans="1:10" s="6" customFormat="1" ht="25.5" hidden="1" x14ac:dyDescent="0.3">
      <c r="A102" s="56"/>
      <c r="B102" s="57" t="s">
        <v>54</v>
      </c>
      <c r="C102" s="58">
        <v>0</v>
      </c>
      <c r="D102" s="58">
        <f>+D103+D104</f>
        <v>0</v>
      </c>
      <c r="E102" s="58">
        <f t="shared" ref="E102:F102" si="29">+E103+E104</f>
        <v>0</v>
      </c>
      <c r="F102" s="58">
        <f t="shared" si="29"/>
        <v>0</v>
      </c>
      <c r="G102" s="59"/>
    </row>
    <row r="103" spans="1:10" s="32" customFormat="1" ht="15.75" hidden="1" customHeight="1" x14ac:dyDescent="0.25">
      <c r="A103" s="60"/>
      <c r="B103" s="61" t="s">
        <v>23</v>
      </c>
      <c r="C103" s="62"/>
      <c r="D103" s="63"/>
      <c r="E103" s="63"/>
      <c r="F103" s="63"/>
      <c r="G103" s="64"/>
      <c r="I103" s="33"/>
    </row>
    <row r="104" spans="1:10" s="34" customFormat="1" ht="15.75" hidden="1" customHeight="1" x14ac:dyDescent="0.25">
      <c r="A104" s="60"/>
      <c r="B104" s="61" t="s">
        <v>24</v>
      </c>
      <c r="C104" s="62">
        <v>0</v>
      </c>
      <c r="D104" s="65"/>
      <c r="E104" s="65"/>
      <c r="F104" s="65"/>
      <c r="G104" s="66"/>
      <c r="I104" s="35"/>
      <c r="J104" s="36"/>
    </row>
    <row r="105" spans="1:10" s="6" customFormat="1" ht="25.5" hidden="1" x14ac:dyDescent="0.3">
      <c r="A105" s="56"/>
      <c r="B105" s="57" t="s">
        <v>55</v>
      </c>
      <c r="C105" s="58">
        <v>0</v>
      </c>
      <c r="D105" s="58">
        <f>+D106+D107</f>
        <v>0</v>
      </c>
      <c r="E105" s="58">
        <f t="shared" ref="E105:F105" si="30">+E106+E107</f>
        <v>0</v>
      </c>
      <c r="F105" s="58">
        <f t="shared" si="30"/>
        <v>0</v>
      </c>
      <c r="G105" s="59"/>
    </row>
    <row r="106" spans="1:10" s="32" customFormat="1" ht="15.75" hidden="1" customHeight="1" x14ac:dyDescent="0.25">
      <c r="A106" s="60"/>
      <c r="B106" s="61" t="s">
        <v>23</v>
      </c>
      <c r="C106" s="62"/>
      <c r="D106" s="63"/>
      <c r="E106" s="63"/>
      <c r="F106" s="63"/>
      <c r="G106" s="64"/>
      <c r="I106" s="33"/>
    </row>
    <row r="107" spans="1:10" s="34" customFormat="1" ht="15.75" hidden="1" customHeight="1" x14ac:dyDescent="0.25">
      <c r="A107" s="60"/>
      <c r="B107" s="61" t="s">
        <v>24</v>
      </c>
      <c r="C107" s="62">
        <v>0</v>
      </c>
      <c r="D107" s="65"/>
      <c r="E107" s="65"/>
      <c r="F107" s="65"/>
      <c r="G107" s="66"/>
      <c r="I107" s="35"/>
      <c r="J107" s="36"/>
    </row>
    <row r="108" spans="1:10" s="6" customFormat="1" ht="25.5" hidden="1" x14ac:dyDescent="0.3">
      <c r="A108" s="56"/>
      <c r="B108" s="57" t="s">
        <v>56</v>
      </c>
      <c r="C108" s="58">
        <v>0</v>
      </c>
      <c r="D108" s="58">
        <f>+D109+D110</f>
        <v>0</v>
      </c>
      <c r="E108" s="58">
        <f t="shared" ref="E108:F108" si="31">+E109+E110</f>
        <v>0</v>
      </c>
      <c r="F108" s="58">
        <f t="shared" si="31"/>
        <v>0</v>
      </c>
      <c r="G108" s="59"/>
    </row>
    <row r="109" spans="1:10" s="32" customFormat="1" ht="15.75" hidden="1" customHeight="1" x14ac:dyDescent="0.25">
      <c r="A109" s="60"/>
      <c r="B109" s="61" t="s">
        <v>23</v>
      </c>
      <c r="C109" s="62"/>
      <c r="D109" s="63"/>
      <c r="E109" s="63"/>
      <c r="F109" s="63"/>
      <c r="G109" s="64"/>
      <c r="I109" s="33"/>
    </row>
    <row r="110" spans="1:10" s="34" customFormat="1" ht="15.75" hidden="1" customHeight="1" x14ac:dyDescent="0.25">
      <c r="A110" s="60"/>
      <c r="B110" s="61" t="s">
        <v>24</v>
      </c>
      <c r="C110" s="62">
        <v>0</v>
      </c>
      <c r="D110" s="65"/>
      <c r="E110" s="65"/>
      <c r="F110" s="65"/>
      <c r="G110" s="66"/>
      <c r="I110" s="35"/>
      <c r="J110" s="36"/>
    </row>
    <row r="111" spans="1:10" s="6" customFormat="1" ht="25.5" hidden="1" x14ac:dyDescent="0.3">
      <c r="A111" s="56"/>
      <c r="B111" s="57" t="s">
        <v>57</v>
      </c>
      <c r="C111" s="58">
        <v>0</v>
      </c>
      <c r="D111" s="58">
        <f>+D112+D113</f>
        <v>0</v>
      </c>
      <c r="E111" s="58">
        <f t="shared" ref="E111:F111" si="32">+E112+E113</f>
        <v>0</v>
      </c>
      <c r="F111" s="58">
        <f t="shared" si="32"/>
        <v>0</v>
      </c>
      <c r="G111" s="59"/>
    </row>
    <row r="112" spans="1:10" s="32" customFormat="1" ht="15.75" hidden="1" customHeight="1" x14ac:dyDescent="0.25">
      <c r="A112" s="60"/>
      <c r="B112" s="61" t="s">
        <v>23</v>
      </c>
      <c r="C112" s="62"/>
      <c r="D112" s="63"/>
      <c r="E112" s="63"/>
      <c r="F112" s="63"/>
      <c r="G112" s="64"/>
      <c r="I112" s="33"/>
    </row>
    <row r="113" spans="1:10" s="34" customFormat="1" ht="15.75" hidden="1" customHeight="1" x14ac:dyDescent="0.25">
      <c r="A113" s="60"/>
      <c r="B113" s="61" t="s">
        <v>24</v>
      </c>
      <c r="C113" s="62">
        <v>0</v>
      </c>
      <c r="D113" s="65"/>
      <c r="E113" s="65"/>
      <c r="F113" s="65"/>
      <c r="G113" s="66"/>
      <c r="I113" s="35"/>
      <c r="J113" s="36"/>
    </row>
    <row r="114" spans="1:10" s="6" customFormat="1" ht="25.5" hidden="1" x14ac:dyDescent="0.3">
      <c r="A114" s="56"/>
      <c r="B114" s="57" t="s">
        <v>58</v>
      </c>
      <c r="C114" s="58">
        <v>0</v>
      </c>
      <c r="D114" s="58">
        <f>+D115+D116</f>
        <v>0</v>
      </c>
      <c r="E114" s="58">
        <f t="shared" ref="E114:F114" si="33">+E115+E116</f>
        <v>0</v>
      </c>
      <c r="F114" s="58">
        <f t="shared" si="33"/>
        <v>0</v>
      </c>
      <c r="G114" s="59"/>
    </row>
    <row r="115" spans="1:10" s="32" customFormat="1" ht="15.75" hidden="1" customHeight="1" x14ac:dyDescent="0.25">
      <c r="A115" s="60"/>
      <c r="B115" s="61" t="s">
        <v>23</v>
      </c>
      <c r="C115" s="62"/>
      <c r="D115" s="63"/>
      <c r="E115" s="63"/>
      <c r="F115" s="63"/>
      <c r="G115" s="64"/>
      <c r="I115" s="33"/>
    </row>
    <row r="116" spans="1:10" s="34" customFormat="1" ht="15.75" hidden="1" customHeight="1" x14ac:dyDescent="0.25">
      <c r="A116" s="60"/>
      <c r="B116" s="61" t="s">
        <v>24</v>
      </c>
      <c r="C116" s="62">
        <v>0</v>
      </c>
      <c r="D116" s="65"/>
      <c r="E116" s="65"/>
      <c r="F116" s="65"/>
      <c r="G116" s="66"/>
      <c r="I116" s="35"/>
      <c r="J116" s="36"/>
    </row>
    <row r="117" spans="1:10" s="6" customFormat="1" ht="25.5" hidden="1" x14ac:dyDescent="0.3">
      <c r="A117" s="56"/>
      <c r="B117" s="57" t="s">
        <v>59</v>
      </c>
      <c r="C117" s="58">
        <v>0</v>
      </c>
      <c r="D117" s="58">
        <f>+D118+D119</f>
        <v>0</v>
      </c>
      <c r="E117" s="58">
        <f t="shared" ref="E117:F117" si="34">+E118+E119</f>
        <v>0</v>
      </c>
      <c r="F117" s="58">
        <f t="shared" si="34"/>
        <v>0</v>
      </c>
      <c r="G117" s="59"/>
    </row>
    <row r="118" spans="1:10" s="32" customFormat="1" ht="15.75" hidden="1" customHeight="1" x14ac:dyDescent="0.25">
      <c r="A118" s="60"/>
      <c r="B118" s="61" t="s">
        <v>23</v>
      </c>
      <c r="C118" s="62"/>
      <c r="D118" s="63"/>
      <c r="E118" s="63"/>
      <c r="F118" s="63"/>
      <c r="G118" s="64"/>
      <c r="I118" s="33"/>
    </row>
    <row r="119" spans="1:10" s="34" customFormat="1" ht="15.75" hidden="1" customHeight="1" thickBot="1" x14ac:dyDescent="0.3">
      <c r="A119" s="70"/>
      <c r="B119" s="71" t="s">
        <v>24</v>
      </c>
      <c r="C119" s="72">
        <v>0</v>
      </c>
      <c r="D119" s="73"/>
      <c r="E119" s="73"/>
      <c r="F119" s="73"/>
      <c r="G119" s="74"/>
      <c r="I119" s="35"/>
      <c r="J119" s="36"/>
    </row>
    <row r="120" spans="1:10" s="6" customFormat="1" ht="25.5" hidden="1" x14ac:dyDescent="0.3">
      <c r="A120" s="56"/>
      <c r="B120" s="57" t="s">
        <v>60</v>
      </c>
      <c r="C120" s="58">
        <v>0</v>
      </c>
      <c r="D120" s="58">
        <f>+D121+D122</f>
        <v>0</v>
      </c>
      <c r="E120" s="58">
        <f t="shared" ref="E120:F120" si="35">+E121+E122</f>
        <v>0</v>
      </c>
      <c r="F120" s="58">
        <f t="shared" si="35"/>
        <v>0</v>
      </c>
      <c r="G120" s="59"/>
    </row>
    <row r="121" spans="1:10" s="32" customFormat="1" ht="14.25" hidden="1" customHeight="1" x14ac:dyDescent="0.25">
      <c r="A121" s="60"/>
      <c r="B121" s="61" t="s">
        <v>23</v>
      </c>
      <c r="C121" s="62"/>
      <c r="D121" s="63"/>
      <c r="E121" s="63"/>
      <c r="F121" s="63"/>
      <c r="G121" s="64"/>
      <c r="I121" s="33"/>
    </row>
    <row r="122" spans="1:10" s="34" customFormat="1" ht="14.25" hidden="1" customHeight="1" x14ac:dyDescent="0.25">
      <c r="A122" s="60"/>
      <c r="B122" s="61" t="s">
        <v>24</v>
      </c>
      <c r="C122" s="62">
        <v>0</v>
      </c>
      <c r="D122" s="65"/>
      <c r="E122" s="65"/>
      <c r="F122" s="65"/>
      <c r="G122" s="66"/>
      <c r="I122" s="35"/>
      <c r="J122" s="36"/>
    </row>
    <row r="123" spans="1:10" s="6" customFormat="1" ht="25.5" hidden="1" x14ac:dyDescent="0.3">
      <c r="A123" s="56"/>
      <c r="B123" s="57" t="s">
        <v>61</v>
      </c>
      <c r="C123" s="58">
        <v>0</v>
      </c>
      <c r="D123" s="58">
        <f>+D124+D125</f>
        <v>0</v>
      </c>
      <c r="E123" s="58">
        <f t="shared" ref="E123:F123" si="36">+E124+E125</f>
        <v>0</v>
      </c>
      <c r="F123" s="58">
        <f t="shared" si="36"/>
        <v>0</v>
      </c>
      <c r="G123" s="59"/>
    </row>
    <row r="124" spans="1:10" s="32" customFormat="1" ht="14.25" hidden="1" customHeight="1" x14ac:dyDescent="0.25">
      <c r="A124" s="60"/>
      <c r="B124" s="61" t="s">
        <v>23</v>
      </c>
      <c r="C124" s="62"/>
      <c r="D124" s="63"/>
      <c r="E124" s="63"/>
      <c r="F124" s="63"/>
      <c r="G124" s="64"/>
      <c r="I124" s="33"/>
    </row>
    <row r="125" spans="1:10" s="34" customFormat="1" ht="14.25" hidden="1" customHeight="1" x14ac:dyDescent="0.25">
      <c r="A125" s="60"/>
      <c r="B125" s="61" t="s">
        <v>24</v>
      </c>
      <c r="C125" s="62">
        <v>0</v>
      </c>
      <c r="D125" s="65"/>
      <c r="E125" s="65"/>
      <c r="F125" s="65"/>
      <c r="G125" s="66"/>
      <c r="I125" s="35"/>
      <c r="J125" s="36"/>
    </row>
    <row r="126" spans="1:10" s="6" customFormat="1" ht="25.5" hidden="1" x14ac:dyDescent="0.3">
      <c r="A126" s="56"/>
      <c r="B126" s="57" t="s">
        <v>62</v>
      </c>
      <c r="C126" s="58">
        <v>0</v>
      </c>
      <c r="D126" s="58">
        <f>+D127+D128</f>
        <v>0</v>
      </c>
      <c r="E126" s="58">
        <f t="shared" ref="E126:F126" si="37">+E127+E128</f>
        <v>0</v>
      </c>
      <c r="F126" s="58">
        <f t="shared" si="37"/>
        <v>0</v>
      </c>
      <c r="G126" s="59"/>
    </row>
    <row r="127" spans="1:10" s="32" customFormat="1" ht="14.25" hidden="1" customHeight="1" x14ac:dyDescent="0.25">
      <c r="A127" s="60"/>
      <c r="B127" s="61" t="s">
        <v>23</v>
      </c>
      <c r="C127" s="62"/>
      <c r="D127" s="63"/>
      <c r="E127" s="63"/>
      <c r="F127" s="63"/>
      <c r="G127" s="64"/>
      <c r="I127" s="33"/>
    </row>
    <row r="128" spans="1:10" s="34" customFormat="1" ht="14.25" hidden="1" customHeight="1" x14ac:dyDescent="0.25">
      <c r="A128" s="60"/>
      <c r="B128" s="61" t="s">
        <v>24</v>
      </c>
      <c r="C128" s="62">
        <v>0</v>
      </c>
      <c r="D128" s="65"/>
      <c r="E128" s="65"/>
      <c r="F128" s="65"/>
      <c r="G128" s="66"/>
      <c r="I128" s="35"/>
      <c r="J128" s="36"/>
    </row>
    <row r="129" spans="1:10" s="6" customFormat="1" hidden="1" x14ac:dyDescent="0.3">
      <c r="A129" s="56"/>
      <c r="B129" s="57" t="s">
        <v>63</v>
      </c>
      <c r="C129" s="58">
        <v>0</v>
      </c>
      <c r="D129" s="58">
        <f>+D130+D131</f>
        <v>0</v>
      </c>
      <c r="E129" s="58">
        <f t="shared" ref="E129:F129" si="38">+E130+E131</f>
        <v>0</v>
      </c>
      <c r="F129" s="58">
        <f t="shared" si="38"/>
        <v>0</v>
      </c>
      <c r="G129" s="59"/>
    </row>
    <row r="130" spans="1:10" s="32" customFormat="1" ht="14.25" hidden="1" customHeight="1" x14ac:dyDescent="0.25">
      <c r="A130" s="60"/>
      <c r="B130" s="61" t="s">
        <v>23</v>
      </c>
      <c r="C130" s="62">
        <v>0</v>
      </c>
      <c r="D130" s="63"/>
      <c r="E130" s="63"/>
      <c r="F130" s="63"/>
      <c r="G130" s="64"/>
      <c r="I130" s="33"/>
    </row>
    <row r="131" spans="1:10" s="34" customFormat="1" ht="14.25" hidden="1" customHeight="1" x14ac:dyDescent="0.25">
      <c r="A131" s="60"/>
      <c r="B131" s="61" t="s">
        <v>24</v>
      </c>
      <c r="C131" s="62"/>
      <c r="D131" s="65"/>
      <c r="E131" s="65"/>
      <c r="F131" s="65"/>
      <c r="G131" s="66"/>
      <c r="I131" s="35"/>
      <c r="J131" s="36"/>
    </row>
    <row r="132" spans="1:10" s="6" customFormat="1" ht="25.5" hidden="1" x14ac:dyDescent="0.3">
      <c r="A132" s="56"/>
      <c r="B132" s="57" t="s">
        <v>64</v>
      </c>
      <c r="C132" s="58">
        <v>0</v>
      </c>
      <c r="D132" s="58">
        <f>+D133+D134</f>
        <v>0</v>
      </c>
      <c r="E132" s="58">
        <f t="shared" ref="E132:F132" si="39">+E133+E134</f>
        <v>0</v>
      </c>
      <c r="F132" s="58">
        <f t="shared" si="39"/>
        <v>0</v>
      </c>
      <c r="G132" s="59"/>
    </row>
    <row r="133" spans="1:10" s="32" customFormat="1" ht="14.25" hidden="1" customHeight="1" x14ac:dyDescent="0.25">
      <c r="A133" s="60"/>
      <c r="B133" s="61" t="s">
        <v>23</v>
      </c>
      <c r="C133" s="62"/>
      <c r="D133" s="63"/>
      <c r="E133" s="63"/>
      <c r="F133" s="63"/>
      <c r="G133" s="64"/>
      <c r="I133" s="33"/>
    </row>
    <row r="134" spans="1:10" s="34" customFormat="1" ht="14.25" hidden="1" customHeight="1" x14ac:dyDescent="0.25">
      <c r="A134" s="60"/>
      <c r="B134" s="61" t="s">
        <v>24</v>
      </c>
      <c r="C134" s="62">
        <v>0</v>
      </c>
      <c r="D134" s="65"/>
      <c r="E134" s="65"/>
      <c r="F134" s="65"/>
      <c r="G134" s="66"/>
      <c r="I134" s="35"/>
      <c r="J134" s="36"/>
    </row>
    <row r="135" spans="1:10" s="6" customFormat="1" hidden="1" x14ac:dyDescent="0.3">
      <c r="A135" s="56"/>
      <c r="B135" s="57" t="s">
        <v>65</v>
      </c>
      <c r="C135" s="58">
        <v>0</v>
      </c>
      <c r="D135" s="58">
        <f>+D136+D137</f>
        <v>0</v>
      </c>
      <c r="E135" s="58">
        <f t="shared" ref="E135:F135" si="40">+E136+E137</f>
        <v>0</v>
      </c>
      <c r="F135" s="58">
        <f t="shared" si="40"/>
        <v>0</v>
      </c>
      <c r="G135" s="59"/>
    </row>
    <row r="136" spans="1:10" s="32" customFormat="1" ht="14.25" hidden="1" customHeight="1" x14ac:dyDescent="0.25">
      <c r="A136" s="60"/>
      <c r="B136" s="61" t="s">
        <v>23</v>
      </c>
      <c r="C136" s="62"/>
      <c r="D136" s="63"/>
      <c r="E136" s="63"/>
      <c r="F136" s="63"/>
      <c r="G136" s="64"/>
      <c r="I136" s="33"/>
    </row>
    <row r="137" spans="1:10" s="34" customFormat="1" ht="14.25" hidden="1" customHeight="1" x14ac:dyDescent="0.25">
      <c r="A137" s="60"/>
      <c r="B137" s="61" t="s">
        <v>24</v>
      </c>
      <c r="C137" s="62">
        <v>0</v>
      </c>
      <c r="D137" s="65"/>
      <c r="E137" s="65"/>
      <c r="F137" s="65"/>
      <c r="G137" s="66"/>
      <c r="I137" s="35"/>
      <c r="J137" s="36"/>
    </row>
    <row r="138" spans="1:10" s="6" customFormat="1" hidden="1" x14ac:dyDescent="0.3">
      <c r="A138" s="56"/>
      <c r="B138" s="57" t="s">
        <v>66</v>
      </c>
      <c r="C138" s="58">
        <v>0</v>
      </c>
      <c r="D138" s="58">
        <f>+D139+D140</f>
        <v>0</v>
      </c>
      <c r="E138" s="58">
        <f t="shared" ref="E138:F138" si="41">+E139+E140</f>
        <v>0</v>
      </c>
      <c r="F138" s="58">
        <f t="shared" si="41"/>
        <v>0</v>
      </c>
      <c r="G138" s="59"/>
    </row>
    <row r="139" spans="1:10" s="32" customFormat="1" ht="14.25" hidden="1" customHeight="1" x14ac:dyDescent="0.25">
      <c r="A139" s="60"/>
      <c r="B139" s="61" t="s">
        <v>23</v>
      </c>
      <c r="C139" s="62"/>
      <c r="D139" s="63"/>
      <c r="E139" s="63"/>
      <c r="F139" s="63"/>
      <c r="G139" s="64"/>
      <c r="I139" s="33"/>
    </row>
    <row r="140" spans="1:10" s="34" customFormat="1" ht="14.25" hidden="1" customHeight="1" x14ac:dyDescent="0.25">
      <c r="A140" s="60"/>
      <c r="B140" s="61" t="s">
        <v>24</v>
      </c>
      <c r="C140" s="62">
        <v>0</v>
      </c>
      <c r="D140" s="65"/>
      <c r="E140" s="65"/>
      <c r="F140" s="65"/>
      <c r="G140" s="66"/>
      <c r="I140" s="35"/>
      <c r="J140" s="36"/>
    </row>
    <row r="141" spans="1:10" s="6" customFormat="1" ht="25.5" hidden="1" x14ac:dyDescent="0.3">
      <c r="A141" s="56"/>
      <c r="B141" s="57" t="s">
        <v>67</v>
      </c>
      <c r="C141" s="58">
        <v>0</v>
      </c>
      <c r="D141" s="58">
        <f>+D142+D143</f>
        <v>0</v>
      </c>
      <c r="E141" s="58">
        <f t="shared" ref="E141:F141" si="42">+E142+E143</f>
        <v>0</v>
      </c>
      <c r="F141" s="58">
        <f t="shared" si="42"/>
        <v>0</v>
      </c>
      <c r="G141" s="59"/>
    </row>
    <row r="142" spans="1:10" s="32" customFormat="1" ht="14.25" hidden="1" customHeight="1" x14ac:dyDescent="0.25">
      <c r="A142" s="60"/>
      <c r="B142" s="61" t="s">
        <v>23</v>
      </c>
      <c r="C142" s="62"/>
      <c r="D142" s="63"/>
      <c r="E142" s="63"/>
      <c r="F142" s="63"/>
      <c r="G142" s="64"/>
      <c r="I142" s="33"/>
    </row>
    <row r="143" spans="1:10" s="34" customFormat="1" ht="14.25" hidden="1" customHeight="1" x14ac:dyDescent="0.25">
      <c r="A143" s="60"/>
      <c r="B143" s="61" t="s">
        <v>24</v>
      </c>
      <c r="C143" s="62">
        <v>0</v>
      </c>
      <c r="D143" s="65"/>
      <c r="E143" s="65"/>
      <c r="F143" s="65"/>
      <c r="G143" s="66"/>
      <c r="I143" s="35"/>
      <c r="J143" s="36"/>
    </row>
    <row r="144" spans="1:10" s="6" customFormat="1" ht="25.5" hidden="1" x14ac:dyDescent="0.3">
      <c r="A144" s="56"/>
      <c r="B144" s="57" t="s">
        <v>68</v>
      </c>
      <c r="C144" s="58">
        <v>0</v>
      </c>
      <c r="D144" s="58">
        <f>+D145+D146</f>
        <v>0</v>
      </c>
      <c r="E144" s="58">
        <f t="shared" ref="E144:F144" si="43">+E145+E146</f>
        <v>0</v>
      </c>
      <c r="F144" s="58">
        <f t="shared" si="43"/>
        <v>0</v>
      </c>
      <c r="G144" s="59"/>
    </row>
    <row r="145" spans="1:10" s="32" customFormat="1" ht="14.25" hidden="1" customHeight="1" x14ac:dyDescent="0.25">
      <c r="A145" s="60"/>
      <c r="B145" s="61" t="s">
        <v>23</v>
      </c>
      <c r="C145" s="62"/>
      <c r="D145" s="63"/>
      <c r="E145" s="63"/>
      <c r="F145" s="63"/>
      <c r="G145" s="64"/>
      <c r="I145" s="33"/>
    </row>
    <row r="146" spans="1:10" s="34" customFormat="1" ht="14.25" hidden="1" customHeight="1" x14ac:dyDescent="0.25">
      <c r="A146" s="60"/>
      <c r="B146" s="61" t="s">
        <v>24</v>
      </c>
      <c r="C146" s="62">
        <v>0</v>
      </c>
      <c r="D146" s="65"/>
      <c r="E146" s="65"/>
      <c r="F146" s="65"/>
      <c r="G146" s="66"/>
      <c r="I146" s="35"/>
      <c r="J146" s="36"/>
    </row>
    <row r="147" spans="1:10" s="6" customFormat="1" ht="25.5" hidden="1" x14ac:dyDescent="0.3">
      <c r="A147" s="56"/>
      <c r="B147" s="57" t="s">
        <v>69</v>
      </c>
      <c r="C147" s="58">
        <v>0</v>
      </c>
      <c r="D147" s="58">
        <f>+D148+D149</f>
        <v>0</v>
      </c>
      <c r="E147" s="58">
        <f t="shared" ref="E147:F147" si="44">+E148+E149</f>
        <v>0</v>
      </c>
      <c r="F147" s="58">
        <f t="shared" si="44"/>
        <v>0</v>
      </c>
      <c r="G147" s="59"/>
    </row>
    <row r="148" spans="1:10" s="32" customFormat="1" ht="14.25" hidden="1" customHeight="1" thickBot="1" x14ac:dyDescent="0.3">
      <c r="A148" s="70"/>
      <c r="B148" s="71" t="s">
        <v>23</v>
      </c>
      <c r="C148" s="72"/>
      <c r="D148" s="79"/>
      <c r="E148" s="79"/>
      <c r="F148" s="79"/>
      <c r="G148" s="80"/>
      <c r="I148" s="33"/>
    </row>
    <row r="149" spans="1:10" s="34" customFormat="1" ht="14.25" hidden="1" customHeight="1" x14ac:dyDescent="0.25">
      <c r="A149" s="60"/>
      <c r="B149" s="61" t="s">
        <v>24</v>
      </c>
      <c r="C149" s="62">
        <v>0</v>
      </c>
      <c r="D149" s="65"/>
      <c r="E149" s="65"/>
      <c r="F149" s="65"/>
      <c r="G149" s="66"/>
      <c r="I149" s="35"/>
      <c r="J149" s="36"/>
    </row>
    <row r="150" spans="1:10" s="31" customFormat="1" ht="12" hidden="1" customHeight="1" x14ac:dyDescent="0.25">
      <c r="A150" s="53">
        <v>10</v>
      </c>
      <c r="B150" s="54" t="s">
        <v>70</v>
      </c>
      <c r="C150" s="55">
        <v>0</v>
      </c>
      <c r="D150" s="55">
        <f t="shared" ref="D150:F150" si="45">+D151+D154+D157+D160+D163+D166+D169</f>
        <v>0</v>
      </c>
      <c r="E150" s="55">
        <f t="shared" si="45"/>
        <v>0</v>
      </c>
      <c r="F150" s="55">
        <f t="shared" si="45"/>
        <v>0</v>
      </c>
      <c r="G150" s="55"/>
    </row>
    <row r="151" spans="1:10" s="6" customFormat="1" ht="15" hidden="1" customHeight="1" x14ac:dyDescent="0.3">
      <c r="A151" s="56"/>
      <c r="B151" s="57" t="s">
        <v>22</v>
      </c>
      <c r="C151" s="58">
        <v>0</v>
      </c>
      <c r="D151" s="58">
        <f>+D152+D153</f>
        <v>0</v>
      </c>
      <c r="E151" s="58">
        <f t="shared" ref="E151:F151" si="46">+E152+E153</f>
        <v>0</v>
      </c>
      <c r="F151" s="58">
        <f t="shared" si="46"/>
        <v>0</v>
      </c>
      <c r="G151" s="59"/>
    </row>
    <row r="152" spans="1:10" s="32" customFormat="1" ht="15" hidden="1" customHeight="1" x14ac:dyDescent="0.25">
      <c r="A152" s="60"/>
      <c r="B152" s="61" t="s">
        <v>23</v>
      </c>
      <c r="C152" s="62"/>
      <c r="D152" s="63"/>
      <c r="E152" s="63"/>
      <c r="F152" s="63"/>
      <c r="G152" s="64"/>
      <c r="I152" s="33"/>
    </row>
    <row r="153" spans="1:10" s="34" customFormat="1" ht="15" hidden="1" customHeight="1" x14ac:dyDescent="0.25">
      <c r="A153" s="60"/>
      <c r="B153" s="61" t="s">
        <v>24</v>
      </c>
      <c r="C153" s="62">
        <v>0</v>
      </c>
      <c r="D153" s="65"/>
      <c r="E153" s="65"/>
      <c r="F153" s="65"/>
      <c r="G153" s="66"/>
      <c r="I153" s="35"/>
      <c r="J153" s="36"/>
    </row>
    <row r="154" spans="1:10" s="6" customFormat="1" ht="15" hidden="1" customHeight="1" x14ac:dyDescent="0.3">
      <c r="A154" s="56"/>
      <c r="B154" s="57" t="s">
        <v>71</v>
      </c>
      <c r="C154" s="58">
        <v>0</v>
      </c>
      <c r="D154" s="58">
        <f>+D155+D156</f>
        <v>0</v>
      </c>
      <c r="E154" s="58">
        <f t="shared" ref="E154:F154" si="47">+E155+E156</f>
        <v>0</v>
      </c>
      <c r="F154" s="58">
        <f t="shared" si="47"/>
        <v>0</v>
      </c>
      <c r="G154" s="59"/>
    </row>
    <row r="155" spans="1:10" s="32" customFormat="1" ht="15" hidden="1" customHeight="1" x14ac:dyDescent="0.25">
      <c r="A155" s="60"/>
      <c r="B155" s="61" t="s">
        <v>23</v>
      </c>
      <c r="C155" s="62"/>
      <c r="D155" s="63"/>
      <c r="E155" s="63"/>
      <c r="F155" s="63"/>
      <c r="G155" s="64"/>
      <c r="I155" s="33"/>
    </row>
    <row r="156" spans="1:10" s="34" customFormat="1" ht="15" hidden="1" customHeight="1" x14ac:dyDescent="0.25">
      <c r="A156" s="60"/>
      <c r="B156" s="61" t="s">
        <v>24</v>
      </c>
      <c r="C156" s="62">
        <v>0</v>
      </c>
      <c r="D156" s="65"/>
      <c r="E156" s="65"/>
      <c r="F156" s="65"/>
      <c r="G156" s="66"/>
      <c r="I156" s="35"/>
      <c r="J156" s="36"/>
    </row>
    <row r="157" spans="1:10" s="6" customFormat="1" ht="15" hidden="1" customHeight="1" x14ac:dyDescent="0.3">
      <c r="A157" s="56"/>
      <c r="B157" s="57" t="s">
        <v>72</v>
      </c>
      <c r="C157" s="58">
        <v>0</v>
      </c>
      <c r="D157" s="58">
        <f>+D158+D159</f>
        <v>0</v>
      </c>
      <c r="E157" s="58">
        <f t="shared" ref="E157:F157" si="48">+E158+E159</f>
        <v>0</v>
      </c>
      <c r="F157" s="58">
        <f t="shared" si="48"/>
        <v>0</v>
      </c>
      <c r="G157" s="59"/>
    </row>
    <row r="158" spans="1:10" s="32" customFormat="1" ht="15" hidden="1" customHeight="1" x14ac:dyDescent="0.25">
      <c r="A158" s="60"/>
      <c r="B158" s="61" t="s">
        <v>23</v>
      </c>
      <c r="C158" s="62"/>
      <c r="D158" s="63"/>
      <c r="E158" s="63"/>
      <c r="F158" s="63"/>
      <c r="G158" s="64"/>
      <c r="I158" s="33"/>
    </row>
    <row r="159" spans="1:10" s="34" customFormat="1" ht="15" hidden="1" customHeight="1" x14ac:dyDescent="0.25">
      <c r="A159" s="60"/>
      <c r="B159" s="61" t="s">
        <v>24</v>
      </c>
      <c r="C159" s="62">
        <v>0</v>
      </c>
      <c r="D159" s="65"/>
      <c r="E159" s="65"/>
      <c r="F159" s="65"/>
      <c r="G159" s="66"/>
      <c r="I159" s="35"/>
      <c r="J159" s="36"/>
    </row>
    <row r="160" spans="1:10" s="6" customFormat="1" ht="15" hidden="1" customHeight="1" x14ac:dyDescent="0.3">
      <c r="A160" s="56"/>
      <c r="B160" s="57" t="s">
        <v>73</v>
      </c>
      <c r="C160" s="58">
        <v>0</v>
      </c>
      <c r="D160" s="58">
        <f>+D161+D162</f>
        <v>0</v>
      </c>
      <c r="E160" s="58">
        <f t="shared" ref="E160:F160" si="49">+E161+E162</f>
        <v>0</v>
      </c>
      <c r="F160" s="58">
        <f t="shared" si="49"/>
        <v>0</v>
      </c>
      <c r="G160" s="59"/>
    </row>
    <row r="161" spans="1:10" s="32" customFormat="1" ht="15" hidden="1" customHeight="1" x14ac:dyDescent="0.25">
      <c r="A161" s="60"/>
      <c r="B161" s="61" t="s">
        <v>23</v>
      </c>
      <c r="C161" s="62"/>
      <c r="D161" s="63"/>
      <c r="E161" s="63"/>
      <c r="F161" s="63"/>
      <c r="G161" s="64"/>
      <c r="I161" s="33"/>
    </row>
    <row r="162" spans="1:10" s="34" customFormat="1" ht="15" hidden="1" customHeight="1" x14ac:dyDescent="0.25">
      <c r="A162" s="60"/>
      <c r="B162" s="61" t="s">
        <v>24</v>
      </c>
      <c r="C162" s="62">
        <v>0</v>
      </c>
      <c r="D162" s="65"/>
      <c r="E162" s="65"/>
      <c r="F162" s="65"/>
      <c r="G162" s="66"/>
      <c r="I162" s="35"/>
      <c r="J162" s="36"/>
    </row>
    <row r="163" spans="1:10" s="6" customFormat="1" ht="15" hidden="1" customHeight="1" x14ac:dyDescent="0.3">
      <c r="A163" s="56"/>
      <c r="B163" s="57" t="s">
        <v>74</v>
      </c>
      <c r="C163" s="58">
        <v>0</v>
      </c>
      <c r="D163" s="58">
        <f>+D164+D165</f>
        <v>0</v>
      </c>
      <c r="E163" s="58">
        <f t="shared" ref="E163:F163" si="50">+E164+E165</f>
        <v>0</v>
      </c>
      <c r="F163" s="58">
        <f t="shared" si="50"/>
        <v>0</v>
      </c>
      <c r="G163" s="59"/>
    </row>
    <row r="164" spans="1:10" s="32" customFormat="1" ht="15" hidden="1" customHeight="1" x14ac:dyDescent="0.25">
      <c r="A164" s="60"/>
      <c r="B164" s="61" t="s">
        <v>23</v>
      </c>
      <c r="C164" s="62"/>
      <c r="D164" s="63"/>
      <c r="E164" s="63"/>
      <c r="F164" s="63"/>
      <c r="G164" s="64"/>
      <c r="I164" s="33"/>
    </row>
    <row r="165" spans="1:10" s="34" customFormat="1" ht="15" hidden="1" customHeight="1" x14ac:dyDescent="0.25">
      <c r="A165" s="60"/>
      <c r="B165" s="61" t="s">
        <v>24</v>
      </c>
      <c r="C165" s="62">
        <v>0</v>
      </c>
      <c r="D165" s="65"/>
      <c r="E165" s="65"/>
      <c r="F165" s="65"/>
      <c r="G165" s="66"/>
      <c r="I165" s="35"/>
      <c r="J165" s="36"/>
    </row>
    <row r="166" spans="1:10" s="6" customFormat="1" ht="15" hidden="1" customHeight="1" x14ac:dyDescent="0.3">
      <c r="A166" s="56"/>
      <c r="B166" s="57" t="s">
        <v>75</v>
      </c>
      <c r="C166" s="58">
        <v>0</v>
      </c>
      <c r="D166" s="58">
        <f>+D167+D168</f>
        <v>0</v>
      </c>
      <c r="E166" s="58">
        <f t="shared" ref="E166:F166" si="51">+E167+E168</f>
        <v>0</v>
      </c>
      <c r="F166" s="58">
        <f t="shared" si="51"/>
        <v>0</v>
      </c>
      <c r="G166" s="59"/>
    </row>
    <row r="167" spans="1:10" s="32" customFormat="1" ht="15" hidden="1" customHeight="1" x14ac:dyDescent="0.25">
      <c r="A167" s="60"/>
      <c r="B167" s="61" t="s">
        <v>23</v>
      </c>
      <c r="C167" s="62"/>
      <c r="D167" s="63"/>
      <c r="E167" s="63"/>
      <c r="F167" s="63"/>
      <c r="G167" s="64"/>
      <c r="I167" s="33"/>
    </row>
    <row r="168" spans="1:10" s="34" customFormat="1" ht="15" hidden="1" customHeight="1" x14ac:dyDescent="0.25">
      <c r="A168" s="60"/>
      <c r="B168" s="61" t="s">
        <v>24</v>
      </c>
      <c r="C168" s="62">
        <v>0</v>
      </c>
      <c r="D168" s="65"/>
      <c r="E168" s="65"/>
      <c r="F168" s="65"/>
      <c r="G168" s="66"/>
      <c r="I168" s="35"/>
      <c r="J168" s="36"/>
    </row>
    <row r="169" spans="1:10" s="6" customFormat="1" ht="15" hidden="1" customHeight="1" x14ac:dyDescent="0.3">
      <c r="A169" s="56"/>
      <c r="B169" s="57" t="s">
        <v>76</v>
      </c>
      <c r="C169" s="58">
        <v>0</v>
      </c>
      <c r="D169" s="58">
        <f>+D170+D171</f>
        <v>0</v>
      </c>
      <c r="E169" s="58">
        <f t="shared" ref="E169:F169" si="52">+E170+E171</f>
        <v>0</v>
      </c>
      <c r="F169" s="58">
        <f t="shared" si="52"/>
        <v>0</v>
      </c>
      <c r="G169" s="59"/>
    </row>
    <row r="170" spans="1:10" s="32" customFormat="1" ht="15" hidden="1" customHeight="1" x14ac:dyDescent="0.25">
      <c r="A170" s="60"/>
      <c r="B170" s="61" t="s">
        <v>23</v>
      </c>
      <c r="C170" s="62"/>
      <c r="D170" s="63"/>
      <c r="E170" s="63"/>
      <c r="F170" s="63"/>
      <c r="G170" s="64"/>
      <c r="I170" s="33"/>
    </row>
    <row r="171" spans="1:10" s="34" customFormat="1" ht="15" hidden="1" customHeight="1" x14ac:dyDescent="0.25">
      <c r="A171" s="60"/>
      <c r="B171" s="61" t="s">
        <v>24</v>
      </c>
      <c r="C171" s="62">
        <v>0</v>
      </c>
      <c r="D171" s="65"/>
      <c r="E171" s="65"/>
      <c r="F171" s="65"/>
      <c r="G171" s="66"/>
      <c r="I171" s="35"/>
      <c r="J171" s="36"/>
    </row>
    <row r="172" spans="1:10" s="31" customFormat="1" ht="12" hidden="1" customHeight="1" x14ac:dyDescent="0.25">
      <c r="A172" s="53">
        <v>14</v>
      </c>
      <c r="B172" s="54" t="s">
        <v>77</v>
      </c>
      <c r="C172" s="55">
        <v>0</v>
      </c>
      <c r="D172" s="55">
        <f t="shared" ref="D172:F172" si="53">+D173+D176+D179</f>
        <v>0</v>
      </c>
      <c r="E172" s="55">
        <f t="shared" si="53"/>
        <v>0</v>
      </c>
      <c r="F172" s="55">
        <f t="shared" si="53"/>
        <v>0</v>
      </c>
      <c r="G172" s="55"/>
    </row>
    <row r="173" spans="1:10" s="6" customFormat="1" hidden="1" x14ac:dyDescent="0.3">
      <c r="A173" s="56"/>
      <c r="B173" s="57" t="s">
        <v>22</v>
      </c>
      <c r="C173" s="58">
        <v>0</v>
      </c>
      <c r="D173" s="58">
        <f>+D174+D175</f>
        <v>0</v>
      </c>
      <c r="E173" s="58">
        <f t="shared" ref="E173:F173" si="54">+E174+E175</f>
        <v>0</v>
      </c>
      <c r="F173" s="58">
        <f t="shared" si="54"/>
        <v>0</v>
      </c>
      <c r="G173" s="59"/>
    </row>
    <row r="174" spans="1:10" s="32" customFormat="1" ht="14.25" hidden="1" customHeight="1" x14ac:dyDescent="0.25">
      <c r="A174" s="60"/>
      <c r="B174" s="61" t="s">
        <v>23</v>
      </c>
      <c r="C174" s="62"/>
      <c r="D174" s="63"/>
      <c r="E174" s="63"/>
      <c r="F174" s="63"/>
      <c r="G174" s="64"/>
      <c r="I174" s="33"/>
    </row>
    <row r="175" spans="1:10" s="34" customFormat="1" ht="14.25" hidden="1" customHeight="1" x14ac:dyDescent="0.25">
      <c r="A175" s="60"/>
      <c r="B175" s="61" t="s">
        <v>24</v>
      </c>
      <c r="C175" s="62">
        <v>0</v>
      </c>
      <c r="D175" s="65"/>
      <c r="E175" s="65"/>
      <c r="F175" s="65"/>
      <c r="G175" s="66"/>
      <c r="I175" s="35"/>
      <c r="J175" s="36"/>
    </row>
    <row r="176" spans="1:10" s="6" customFormat="1" hidden="1" x14ac:dyDescent="0.3">
      <c r="A176" s="56"/>
      <c r="B176" s="57" t="s">
        <v>78</v>
      </c>
      <c r="C176" s="58">
        <v>0</v>
      </c>
      <c r="D176" s="58">
        <f>+D177+D178</f>
        <v>0</v>
      </c>
      <c r="E176" s="58">
        <f t="shared" ref="E176:F176" si="55">+E177+E178</f>
        <v>0</v>
      </c>
      <c r="F176" s="58">
        <f t="shared" si="55"/>
        <v>0</v>
      </c>
      <c r="G176" s="59"/>
    </row>
    <row r="177" spans="1:10" s="32" customFormat="1" ht="14.25" hidden="1" customHeight="1" x14ac:dyDescent="0.25">
      <c r="A177" s="60"/>
      <c r="B177" s="61" t="s">
        <v>23</v>
      </c>
      <c r="C177" s="62"/>
      <c r="D177" s="63"/>
      <c r="E177" s="63"/>
      <c r="F177" s="63"/>
      <c r="G177" s="64"/>
      <c r="I177" s="33"/>
    </row>
    <row r="178" spans="1:10" s="34" customFormat="1" ht="14.25" hidden="1" customHeight="1" x14ac:dyDescent="0.25">
      <c r="A178" s="60"/>
      <c r="B178" s="61" t="s">
        <v>24</v>
      </c>
      <c r="C178" s="62">
        <v>0</v>
      </c>
      <c r="D178" s="65"/>
      <c r="E178" s="65"/>
      <c r="F178" s="65"/>
      <c r="G178" s="66"/>
      <c r="I178" s="35"/>
      <c r="J178" s="36"/>
    </row>
    <row r="179" spans="1:10" s="6" customFormat="1" ht="25.5" hidden="1" x14ac:dyDescent="0.3">
      <c r="A179" s="56"/>
      <c r="B179" s="57" t="s">
        <v>79</v>
      </c>
      <c r="C179" s="58">
        <v>0</v>
      </c>
      <c r="D179" s="58">
        <f>+D180+D181</f>
        <v>0</v>
      </c>
      <c r="E179" s="58">
        <f t="shared" ref="E179:F179" si="56">+E180+E181</f>
        <v>0</v>
      </c>
      <c r="F179" s="58">
        <f t="shared" si="56"/>
        <v>0</v>
      </c>
      <c r="G179" s="59"/>
    </row>
    <row r="180" spans="1:10" s="32" customFormat="1" ht="14.25" hidden="1" customHeight="1" x14ac:dyDescent="0.25">
      <c r="A180" s="60"/>
      <c r="B180" s="61" t="s">
        <v>23</v>
      </c>
      <c r="C180" s="62"/>
      <c r="D180" s="63"/>
      <c r="E180" s="63"/>
      <c r="F180" s="63"/>
      <c r="G180" s="64"/>
      <c r="I180" s="33"/>
    </row>
    <row r="181" spans="1:10" s="34" customFormat="1" ht="14.25" hidden="1" customHeight="1" thickBot="1" x14ac:dyDescent="0.3">
      <c r="A181" s="70"/>
      <c r="B181" s="71" t="s">
        <v>24</v>
      </c>
      <c r="C181" s="72">
        <v>0</v>
      </c>
      <c r="D181" s="73"/>
      <c r="E181" s="73"/>
      <c r="F181" s="73"/>
      <c r="G181" s="74"/>
      <c r="I181" s="35"/>
      <c r="J181" s="36"/>
    </row>
    <row r="182" spans="1:10" s="31" customFormat="1" ht="12" hidden="1" customHeight="1" x14ac:dyDescent="0.25">
      <c r="A182" s="53">
        <v>15</v>
      </c>
      <c r="B182" s="54" t="s">
        <v>80</v>
      </c>
      <c r="C182" s="55">
        <v>0</v>
      </c>
      <c r="D182" s="55">
        <f t="shared" ref="D182:F182" si="57">+D183+D186+D189+D192</f>
        <v>0</v>
      </c>
      <c r="E182" s="55">
        <f t="shared" si="57"/>
        <v>0</v>
      </c>
      <c r="F182" s="55">
        <f t="shared" si="57"/>
        <v>0</v>
      </c>
      <c r="G182" s="55"/>
    </row>
    <row r="183" spans="1:10" s="6" customFormat="1" hidden="1" x14ac:dyDescent="0.3">
      <c r="A183" s="56"/>
      <c r="B183" s="57" t="s">
        <v>22</v>
      </c>
      <c r="C183" s="58">
        <v>0</v>
      </c>
      <c r="D183" s="58">
        <f>+D184+D185</f>
        <v>0</v>
      </c>
      <c r="E183" s="58">
        <f t="shared" ref="E183:F183" si="58">+E184+E185</f>
        <v>0</v>
      </c>
      <c r="F183" s="58">
        <f t="shared" si="58"/>
        <v>0</v>
      </c>
      <c r="G183" s="59"/>
    </row>
    <row r="184" spans="1:10" s="32" customFormat="1" ht="14.25" hidden="1" customHeight="1" x14ac:dyDescent="0.25">
      <c r="A184" s="60"/>
      <c r="B184" s="61" t="s">
        <v>23</v>
      </c>
      <c r="C184" s="62"/>
      <c r="D184" s="63"/>
      <c r="E184" s="63"/>
      <c r="F184" s="63"/>
      <c r="G184" s="64"/>
      <c r="I184" s="33"/>
    </row>
    <row r="185" spans="1:10" s="34" customFormat="1" ht="14.25" hidden="1" customHeight="1" x14ac:dyDescent="0.25">
      <c r="A185" s="60"/>
      <c r="B185" s="61" t="s">
        <v>24</v>
      </c>
      <c r="C185" s="62">
        <v>0</v>
      </c>
      <c r="D185" s="65"/>
      <c r="E185" s="65"/>
      <c r="F185" s="65"/>
      <c r="G185" s="66"/>
      <c r="I185" s="35"/>
      <c r="J185" s="36"/>
    </row>
    <row r="186" spans="1:10" s="6" customFormat="1" hidden="1" x14ac:dyDescent="0.3">
      <c r="A186" s="56"/>
      <c r="B186" s="57" t="s">
        <v>81</v>
      </c>
      <c r="C186" s="58">
        <v>0</v>
      </c>
      <c r="D186" s="58">
        <f>+D187+D188</f>
        <v>0</v>
      </c>
      <c r="E186" s="58">
        <f t="shared" ref="E186:F186" si="59">+E187+E188</f>
        <v>0</v>
      </c>
      <c r="F186" s="58">
        <f t="shared" si="59"/>
        <v>0</v>
      </c>
      <c r="G186" s="59"/>
    </row>
    <row r="187" spans="1:10" s="32" customFormat="1" ht="14.25" hidden="1" customHeight="1" x14ac:dyDescent="0.25">
      <c r="A187" s="60"/>
      <c r="B187" s="61" t="s">
        <v>23</v>
      </c>
      <c r="C187" s="62"/>
      <c r="D187" s="63"/>
      <c r="E187" s="63"/>
      <c r="F187" s="63"/>
      <c r="G187" s="64"/>
      <c r="I187" s="33"/>
    </row>
    <row r="188" spans="1:10" s="34" customFormat="1" ht="14.25" hidden="1" customHeight="1" x14ac:dyDescent="0.25">
      <c r="A188" s="60"/>
      <c r="B188" s="61" t="s">
        <v>24</v>
      </c>
      <c r="C188" s="62">
        <v>0</v>
      </c>
      <c r="D188" s="65"/>
      <c r="E188" s="65"/>
      <c r="F188" s="65"/>
      <c r="G188" s="66"/>
      <c r="I188" s="35"/>
      <c r="J188" s="36"/>
    </row>
    <row r="189" spans="1:10" s="6" customFormat="1" hidden="1" x14ac:dyDescent="0.3">
      <c r="A189" s="56"/>
      <c r="B189" s="57" t="s">
        <v>82</v>
      </c>
      <c r="C189" s="58">
        <v>0</v>
      </c>
      <c r="D189" s="58">
        <f>+D190+D191</f>
        <v>0</v>
      </c>
      <c r="E189" s="58">
        <f t="shared" ref="E189:F189" si="60">+E190+E191</f>
        <v>0</v>
      </c>
      <c r="F189" s="58">
        <f t="shared" si="60"/>
        <v>0</v>
      </c>
      <c r="G189" s="59"/>
    </row>
    <row r="190" spans="1:10" s="32" customFormat="1" ht="14.25" hidden="1" customHeight="1" x14ac:dyDescent="0.25">
      <c r="A190" s="60"/>
      <c r="B190" s="61" t="s">
        <v>23</v>
      </c>
      <c r="C190" s="62"/>
      <c r="D190" s="63"/>
      <c r="E190" s="63"/>
      <c r="F190" s="63"/>
      <c r="G190" s="64"/>
      <c r="I190" s="33"/>
    </row>
    <row r="191" spans="1:10" s="34" customFormat="1" ht="14.25" hidden="1" customHeight="1" x14ac:dyDescent="0.25">
      <c r="A191" s="60"/>
      <c r="B191" s="61" t="s">
        <v>24</v>
      </c>
      <c r="C191" s="62">
        <v>0</v>
      </c>
      <c r="D191" s="65"/>
      <c r="E191" s="65"/>
      <c r="F191" s="65"/>
      <c r="G191" s="66"/>
      <c r="I191" s="35"/>
      <c r="J191" s="36"/>
    </row>
    <row r="192" spans="1:10" s="6" customFormat="1" ht="25.5" hidden="1" x14ac:dyDescent="0.3">
      <c r="A192" s="56"/>
      <c r="B192" s="57" t="s">
        <v>83</v>
      </c>
      <c r="C192" s="58">
        <v>0</v>
      </c>
      <c r="D192" s="58">
        <f>+D193+D194</f>
        <v>0</v>
      </c>
      <c r="E192" s="58">
        <f t="shared" ref="E192:F192" si="61">+E193+E194</f>
        <v>0</v>
      </c>
      <c r="F192" s="58">
        <f t="shared" si="61"/>
        <v>0</v>
      </c>
      <c r="G192" s="59"/>
    </row>
    <row r="193" spans="1:10" s="32" customFormat="1" ht="15" hidden="1" customHeight="1" x14ac:dyDescent="0.25">
      <c r="A193" s="60"/>
      <c r="B193" s="61" t="s">
        <v>23</v>
      </c>
      <c r="C193" s="62"/>
      <c r="D193" s="63"/>
      <c r="E193" s="63"/>
      <c r="F193" s="63"/>
      <c r="G193" s="64"/>
      <c r="I193" s="33"/>
    </row>
    <row r="194" spans="1:10" s="34" customFormat="1" ht="15" hidden="1" customHeight="1" x14ac:dyDescent="0.25">
      <c r="A194" s="60"/>
      <c r="B194" s="61" t="s">
        <v>24</v>
      </c>
      <c r="C194" s="62">
        <v>0</v>
      </c>
      <c r="D194" s="65"/>
      <c r="E194" s="65"/>
      <c r="F194" s="65"/>
      <c r="G194" s="66"/>
      <c r="I194" s="35"/>
      <c r="J194" s="36"/>
    </row>
    <row r="195" spans="1:10" s="31" customFormat="1" ht="15" hidden="1" customHeight="1" x14ac:dyDescent="0.25">
      <c r="A195" s="53">
        <v>16</v>
      </c>
      <c r="B195" s="54" t="s">
        <v>84</v>
      </c>
      <c r="C195" s="55">
        <v>0</v>
      </c>
      <c r="D195" s="55">
        <f t="shared" ref="D195:F195" si="62">+D196+D199+D202+D205</f>
        <v>0</v>
      </c>
      <c r="E195" s="55">
        <f t="shared" si="62"/>
        <v>0</v>
      </c>
      <c r="F195" s="55">
        <f t="shared" si="62"/>
        <v>0</v>
      </c>
      <c r="G195" s="55"/>
    </row>
    <row r="196" spans="1:10" s="6" customFormat="1" ht="15" hidden="1" customHeight="1" x14ac:dyDescent="0.3">
      <c r="A196" s="56"/>
      <c r="B196" s="57" t="s">
        <v>22</v>
      </c>
      <c r="C196" s="58">
        <v>0</v>
      </c>
      <c r="D196" s="58">
        <f>+D197+D198</f>
        <v>0</v>
      </c>
      <c r="E196" s="58">
        <f t="shared" ref="E196:F196" si="63">+E197+E198</f>
        <v>0</v>
      </c>
      <c r="F196" s="58">
        <f t="shared" si="63"/>
        <v>0</v>
      </c>
      <c r="G196" s="59"/>
    </row>
    <row r="197" spans="1:10" s="32" customFormat="1" ht="15" hidden="1" customHeight="1" x14ac:dyDescent="0.25">
      <c r="A197" s="60"/>
      <c r="B197" s="61" t="s">
        <v>23</v>
      </c>
      <c r="C197" s="62"/>
      <c r="D197" s="63"/>
      <c r="E197" s="63"/>
      <c r="F197" s="63"/>
      <c r="G197" s="64"/>
      <c r="I197" s="33"/>
    </row>
    <row r="198" spans="1:10" s="34" customFormat="1" ht="15" hidden="1" customHeight="1" x14ac:dyDescent="0.25">
      <c r="A198" s="60"/>
      <c r="B198" s="61" t="s">
        <v>24</v>
      </c>
      <c r="C198" s="62"/>
      <c r="D198" s="65"/>
      <c r="E198" s="65"/>
      <c r="F198" s="65"/>
      <c r="G198" s="66"/>
      <c r="I198" s="35"/>
      <c r="J198" s="36"/>
    </row>
    <row r="199" spans="1:10" s="6" customFormat="1" ht="15" hidden="1" customHeight="1" x14ac:dyDescent="0.3">
      <c r="A199" s="56"/>
      <c r="B199" s="57" t="s">
        <v>85</v>
      </c>
      <c r="C199" s="58">
        <v>0</v>
      </c>
      <c r="D199" s="58">
        <f>+D200+D201</f>
        <v>0</v>
      </c>
      <c r="E199" s="58">
        <f t="shared" ref="E199:F199" si="64">+E200+E201</f>
        <v>0</v>
      </c>
      <c r="F199" s="58">
        <f t="shared" si="64"/>
        <v>0</v>
      </c>
      <c r="G199" s="59"/>
    </row>
    <row r="200" spans="1:10" s="32" customFormat="1" ht="15" hidden="1" customHeight="1" x14ac:dyDescent="0.25">
      <c r="A200" s="60"/>
      <c r="B200" s="61" t="s">
        <v>23</v>
      </c>
      <c r="C200" s="62"/>
      <c r="D200" s="63"/>
      <c r="E200" s="63"/>
      <c r="F200" s="63"/>
      <c r="G200" s="64"/>
      <c r="I200" s="33"/>
    </row>
    <row r="201" spans="1:10" s="34" customFormat="1" ht="15" hidden="1" customHeight="1" x14ac:dyDescent="0.25">
      <c r="A201" s="60"/>
      <c r="B201" s="61" t="s">
        <v>24</v>
      </c>
      <c r="C201" s="62">
        <v>0</v>
      </c>
      <c r="D201" s="65"/>
      <c r="E201" s="65"/>
      <c r="F201" s="65"/>
      <c r="G201" s="66"/>
      <c r="I201" s="35"/>
      <c r="J201" s="36"/>
    </row>
    <row r="202" spans="1:10" s="6" customFormat="1" ht="15" hidden="1" customHeight="1" x14ac:dyDescent="0.3">
      <c r="A202" s="56"/>
      <c r="B202" s="57" t="s">
        <v>86</v>
      </c>
      <c r="C202" s="58">
        <v>0</v>
      </c>
      <c r="D202" s="58">
        <f>+D203+D204</f>
        <v>0</v>
      </c>
      <c r="E202" s="58">
        <f t="shared" ref="E202:F202" si="65">+E203+E204</f>
        <v>0</v>
      </c>
      <c r="F202" s="58">
        <f t="shared" si="65"/>
        <v>0</v>
      </c>
      <c r="G202" s="59"/>
    </row>
    <row r="203" spans="1:10" s="32" customFormat="1" ht="15" hidden="1" customHeight="1" x14ac:dyDescent="0.25">
      <c r="A203" s="60"/>
      <c r="B203" s="61" t="s">
        <v>23</v>
      </c>
      <c r="C203" s="62"/>
      <c r="D203" s="63"/>
      <c r="E203" s="63"/>
      <c r="F203" s="63"/>
      <c r="G203" s="64"/>
      <c r="I203" s="33"/>
    </row>
    <row r="204" spans="1:10" s="34" customFormat="1" ht="15" hidden="1" customHeight="1" x14ac:dyDescent="0.25">
      <c r="A204" s="60"/>
      <c r="B204" s="61" t="s">
        <v>24</v>
      </c>
      <c r="C204" s="62">
        <v>0</v>
      </c>
      <c r="D204" s="65"/>
      <c r="E204" s="65"/>
      <c r="F204" s="65"/>
      <c r="G204" s="66"/>
      <c r="I204" s="35"/>
      <c r="J204" s="36"/>
    </row>
    <row r="205" spans="1:10" s="6" customFormat="1" ht="15" hidden="1" customHeight="1" x14ac:dyDescent="0.3">
      <c r="A205" s="56"/>
      <c r="B205" s="57" t="s">
        <v>87</v>
      </c>
      <c r="C205" s="58">
        <v>0</v>
      </c>
      <c r="D205" s="58">
        <f>+D206+D207</f>
        <v>0</v>
      </c>
      <c r="E205" s="58">
        <f t="shared" ref="E205:F205" si="66">+E206+E207</f>
        <v>0</v>
      </c>
      <c r="F205" s="58">
        <f t="shared" si="66"/>
        <v>0</v>
      </c>
      <c r="G205" s="59"/>
    </row>
    <row r="206" spans="1:10" s="32" customFormat="1" ht="15" hidden="1" customHeight="1" x14ac:dyDescent="0.25">
      <c r="A206" s="60"/>
      <c r="B206" s="61" t="s">
        <v>23</v>
      </c>
      <c r="C206" s="62"/>
      <c r="D206" s="63"/>
      <c r="E206" s="63"/>
      <c r="F206" s="63"/>
      <c r="G206" s="64"/>
      <c r="I206" s="33"/>
    </row>
    <row r="207" spans="1:10" s="34" customFormat="1" ht="15" hidden="1" customHeight="1" x14ac:dyDescent="0.25">
      <c r="A207" s="60"/>
      <c r="B207" s="61" t="s">
        <v>24</v>
      </c>
      <c r="C207" s="62">
        <v>0</v>
      </c>
      <c r="D207" s="65"/>
      <c r="E207" s="65"/>
      <c r="F207" s="65"/>
      <c r="G207" s="66"/>
      <c r="I207" s="35"/>
      <c r="J207" s="36"/>
    </row>
    <row r="208" spans="1:10" s="31" customFormat="1" ht="15" hidden="1" customHeight="1" x14ac:dyDescent="0.25">
      <c r="A208" s="53">
        <v>18</v>
      </c>
      <c r="B208" s="54" t="s">
        <v>88</v>
      </c>
      <c r="C208" s="55">
        <v>0</v>
      </c>
      <c r="D208" s="55">
        <f t="shared" ref="D208:F208" si="67">+D209+D212+D215+D218+D221+D224</f>
        <v>0</v>
      </c>
      <c r="E208" s="55">
        <f t="shared" si="67"/>
        <v>0</v>
      </c>
      <c r="F208" s="55">
        <f t="shared" si="67"/>
        <v>0</v>
      </c>
      <c r="G208" s="55"/>
    </row>
    <row r="209" spans="1:10" s="6" customFormat="1" ht="15" hidden="1" customHeight="1" x14ac:dyDescent="0.3">
      <c r="A209" s="56"/>
      <c r="B209" s="57" t="s">
        <v>22</v>
      </c>
      <c r="C209" s="58">
        <v>0</v>
      </c>
      <c r="D209" s="58">
        <f>+D210+D211</f>
        <v>0</v>
      </c>
      <c r="E209" s="58">
        <f t="shared" ref="E209:F209" si="68">+E210+E211</f>
        <v>0</v>
      </c>
      <c r="F209" s="58">
        <f t="shared" si="68"/>
        <v>0</v>
      </c>
      <c r="G209" s="59"/>
    </row>
    <row r="210" spans="1:10" s="32" customFormat="1" ht="15" hidden="1" customHeight="1" x14ac:dyDescent="0.25">
      <c r="A210" s="60"/>
      <c r="B210" s="61" t="s">
        <v>23</v>
      </c>
      <c r="C210" s="62"/>
      <c r="D210" s="63"/>
      <c r="E210" s="63"/>
      <c r="F210" s="63"/>
      <c r="G210" s="64"/>
      <c r="I210" s="33"/>
    </row>
    <row r="211" spans="1:10" s="34" customFormat="1" ht="15" hidden="1" customHeight="1" x14ac:dyDescent="0.25">
      <c r="A211" s="60"/>
      <c r="B211" s="61" t="s">
        <v>24</v>
      </c>
      <c r="C211" s="62">
        <v>0</v>
      </c>
      <c r="D211" s="65"/>
      <c r="E211" s="65"/>
      <c r="F211" s="65"/>
      <c r="G211" s="66"/>
      <c r="I211" s="35"/>
      <c r="J211" s="36"/>
    </row>
    <row r="212" spans="1:10" s="6" customFormat="1" ht="15" hidden="1" customHeight="1" x14ac:dyDescent="0.3">
      <c r="A212" s="56"/>
      <c r="B212" s="57" t="s">
        <v>89</v>
      </c>
      <c r="C212" s="58">
        <v>0</v>
      </c>
      <c r="D212" s="58">
        <f>+D213+D214</f>
        <v>0</v>
      </c>
      <c r="E212" s="58">
        <f t="shared" ref="E212:F212" si="69">+E213+E214</f>
        <v>0</v>
      </c>
      <c r="F212" s="58">
        <f t="shared" si="69"/>
        <v>0</v>
      </c>
      <c r="G212" s="59"/>
    </row>
    <row r="213" spans="1:10" s="32" customFormat="1" ht="15" hidden="1" customHeight="1" x14ac:dyDescent="0.25">
      <c r="A213" s="60"/>
      <c r="B213" s="61" t="s">
        <v>23</v>
      </c>
      <c r="C213" s="62"/>
      <c r="D213" s="63"/>
      <c r="E213" s="63"/>
      <c r="F213" s="63"/>
      <c r="G213" s="64"/>
      <c r="I213" s="33"/>
    </row>
    <row r="214" spans="1:10" s="34" customFormat="1" ht="15" hidden="1" customHeight="1" thickBot="1" x14ac:dyDescent="0.3">
      <c r="A214" s="70"/>
      <c r="B214" s="71" t="s">
        <v>24</v>
      </c>
      <c r="C214" s="72"/>
      <c r="D214" s="73"/>
      <c r="E214" s="73"/>
      <c r="F214" s="73"/>
      <c r="G214" s="74"/>
      <c r="I214" s="35"/>
      <c r="J214" s="36"/>
    </row>
    <row r="215" spans="1:10" s="6" customFormat="1" ht="15" hidden="1" customHeight="1" x14ac:dyDescent="0.3">
      <c r="A215" s="56"/>
      <c r="B215" s="57" t="s">
        <v>90</v>
      </c>
      <c r="C215" s="58">
        <v>0</v>
      </c>
      <c r="D215" s="58">
        <f>+D216+D217</f>
        <v>0</v>
      </c>
      <c r="E215" s="58">
        <f t="shared" ref="E215:F215" si="70">+E216+E217</f>
        <v>0</v>
      </c>
      <c r="F215" s="58">
        <f t="shared" si="70"/>
        <v>0</v>
      </c>
      <c r="G215" s="59"/>
    </row>
    <row r="216" spans="1:10" s="32" customFormat="1" ht="14.25" hidden="1" customHeight="1" x14ac:dyDescent="0.25">
      <c r="A216" s="60"/>
      <c r="B216" s="61" t="s">
        <v>23</v>
      </c>
      <c r="C216" s="62"/>
      <c r="D216" s="63"/>
      <c r="E216" s="63"/>
      <c r="F216" s="63"/>
      <c r="G216" s="64"/>
      <c r="I216" s="33"/>
    </row>
    <row r="217" spans="1:10" s="34" customFormat="1" ht="14.25" hidden="1" customHeight="1" x14ac:dyDescent="0.25">
      <c r="A217" s="60"/>
      <c r="B217" s="61" t="s">
        <v>24</v>
      </c>
      <c r="C217" s="62"/>
      <c r="D217" s="65"/>
      <c r="E217" s="65"/>
      <c r="F217" s="65"/>
      <c r="G217" s="66"/>
      <c r="I217" s="35"/>
      <c r="J217" s="36"/>
    </row>
    <row r="218" spans="1:10" s="6" customFormat="1" hidden="1" x14ac:dyDescent="0.3">
      <c r="A218" s="56"/>
      <c r="B218" s="57" t="s">
        <v>91</v>
      </c>
      <c r="C218" s="58">
        <v>0</v>
      </c>
      <c r="D218" s="58">
        <f>+D219+D220</f>
        <v>0</v>
      </c>
      <c r="E218" s="58">
        <f t="shared" ref="E218:F218" si="71">+E219+E220</f>
        <v>0</v>
      </c>
      <c r="F218" s="58">
        <f t="shared" si="71"/>
        <v>0</v>
      </c>
      <c r="G218" s="59"/>
    </row>
    <row r="219" spans="1:10" s="32" customFormat="1" ht="14.25" hidden="1" customHeight="1" x14ac:dyDescent="0.25">
      <c r="A219" s="60"/>
      <c r="B219" s="61" t="s">
        <v>23</v>
      </c>
      <c r="C219" s="62"/>
      <c r="D219" s="63"/>
      <c r="E219" s="63"/>
      <c r="F219" s="63"/>
      <c r="G219" s="64"/>
      <c r="I219" s="33"/>
    </row>
    <row r="220" spans="1:10" s="34" customFormat="1" ht="14.25" hidden="1" customHeight="1" x14ac:dyDescent="0.25">
      <c r="A220" s="60"/>
      <c r="B220" s="61" t="s">
        <v>24</v>
      </c>
      <c r="C220" s="62">
        <v>0</v>
      </c>
      <c r="D220" s="65"/>
      <c r="E220" s="65"/>
      <c r="F220" s="65"/>
      <c r="G220" s="66"/>
      <c r="I220" s="35"/>
      <c r="J220" s="36"/>
    </row>
    <row r="221" spans="1:10" s="6" customFormat="1" ht="25.5" hidden="1" x14ac:dyDescent="0.3">
      <c r="A221" s="56"/>
      <c r="B221" s="57" t="s">
        <v>92</v>
      </c>
      <c r="C221" s="58">
        <v>0</v>
      </c>
      <c r="D221" s="58">
        <f>+D222+D223</f>
        <v>0</v>
      </c>
      <c r="E221" s="58">
        <f t="shared" ref="E221:F221" si="72">+E222+E223</f>
        <v>0</v>
      </c>
      <c r="F221" s="58">
        <f t="shared" si="72"/>
        <v>0</v>
      </c>
      <c r="G221" s="59"/>
    </row>
    <row r="222" spans="1:10" s="32" customFormat="1" ht="14.25" hidden="1" customHeight="1" x14ac:dyDescent="0.25">
      <c r="A222" s="60"/>
      <c r="B222" s="61" t="s">
        <v>23</v>
      </c>
      <c r="C222" s="62"/>
      <c r="D222" s="63"/>
      <c r="E222" s="63"/>
      <c r="F222" s="63"/>
      <c r="G222" s="64"/>
      <c r="I222" s="33"/>
    </row>
    <row r="223" spans="1:10" s="34" customFormat="1" ht="14.25" hidden="1" customHeight="1" x14ac:dyDescent="0.25">
      <c r="A223" s="60"/>
      <c r="B223" s="61" t="s">
        <v>24</v>
      </c>
      <c r="C223" s="62">
        <v>0</v>
      </c>
      <c r="D223" s="65"/>
      <c r="E223" s="65"/>
      <c r="F223" s="65"/>
      <c r="G223" s="66"/>
      <c r="I223" s="35"/>
      <c r="J223" s="36"/>
    </row>
    <row r="224" spans="1:10" s="6" customFormat="1" hidden="1" x14ac:dyDescent="0.3">
      <c r="A224" s="56"/>
      <c r="B224" s="57" t="s">
        <v>93</v>
      </c>
      <c r="C224" s="58">
        <v>0</v>
      </c>
      <c r="D224" s="58">
        <f>+D225+D226</f>
        <v>0</v>
      </c>
      <c r="E224" s="58">
        <f t="shared" ref="E224:F224" si="73">+E225+E226</f>
        <v>0</v>
      </c>
      <c r="F224" s="58">
        <f t="shared" si="73"/>
        <v>0</v>
      </c>
      <c r="G224" s="59"/>
    </row>
    <row r="225" spans="1:10" s="32" customFormat="1" ht="14.25" hidden="1" customHeight="1" x14ac:dyDescent="0.25">
      <c r="A225" s="60"/>
      <c r="B225" s="61" t="s">
        <v>23</v>
      </c>
      <c r="C225" s="62"/>
      <c r="D225" s="63"/>
      <c r="E225" s="63"/>
      <c r="F225" s="63"/>
      <c r="G225" s="64"/>
      <c r="I225" s="33"/>
    </row>
    <row r="226" spans="1:10" s="34" customFormat="1" ht="14.25" hidden="1" customHeight="1" x14ac:dyDescent="0.25">
      <c r="A226" s="60"/>
      <c r="B226" s="61" t="s">
        <v>24</v>
      </c>
      <c r="C226" s="62">
        <v>0</v>
      </c>
      <c r="D226" s="65"/>
      <c r="E226" s="65"/>
      <c r="F226" s="65"/>
      <c r="G226" s="66"/>
      <c r="I226" s="35"/>
      <c r="J226" s="36"/>
    </row>
    <row r="227" spans="1:10" s="31" customFormat="1" ht="12" hidden="1" customHeight="1" x14ac:dyDescent="0.25">
      <c r="A227" s="53">
        <v>20</v>
      </c>
      <c r="B227" s="54" t="s">
        <v>94</v>
      </c>
      <c r="C227" s="55">
        <v>0</v>
      </c>
      <c r="D227" s="55">
        <f t="shared" ref="D227:F227" si="74">+D228+D231+D234+D237+D240+D243+D246</f>
        <v>0</v>
      </c>
      <c r="E227" s="55">
        <f t="shared" si="74"/>
        <v>0</v>
      </c>
      <c r="F227" s="55">
        <f t="shared" si="74"/>
        <v>0</v>
      </c>
      <c r="G227" s="55"/>
    </row>
    <row r="228" spans="1:10" s="6" customFormat="1" hidden="1" x14ac:dyDescent="0.3">
      <c r="A228" s="56"/>
      <c r="B228" s="57" t="s">
        <v>22</v>
      </c>
      <c r="C228" s="58">
        <v>0</v>
      </c>
      <c r="D228" s="58">
        <f>+D229+D230</f>
        <v>0</v>
      </c>
      <c r="E228" s="58">
        <f t="shared" ref="E228:F228" si="75">+E229+E230</f>
        <v>0</v>
      </c>
      <c r="F228" s="58">
        <f t="shared" si="75"/>
        <v>0</v>
      </c>
      <c r="G228" s="59"/>
    </row>
    <row r="229" spans="1:10" s="32" customFormat="1" ht="14.25" hidden="1" customHeight="1" x14ac:dyDescent="0.25">
      <c r="A229" s="60"/>
      <c r="B229" s="61" t="s">
        <v>23</v>
      </c>
      <c r="C229" s="62"/>
      <c r="D229" s="63"/>
      <c r="E229" s="63"/>
      <c r="F229" s="63"/>
      <c r="G229" s="64"/>
      <c r="I229" s="33"/>
    </row>
    <row r="230" spans="1:10" s="34" customFormat="1" ht="14.25" hidden="1" customHeight="1" x14ac:dyDescent="0.25">
      <c r="A230" s="60"/>
      <c r="B230" s="61" t="s">
        <v>24</v>
      </c>
      <c r="C230" s="62">
        <v>0</v>
      </c>
      <c r="D230" s="65"/>
      <c r="E230" s="65"/>
      <c r="F230" s="65"/>
      <c r="G230" s="66"/>
      <c r="I230" s="35"/>
      <c r="J230" s="36"/>
    </row>
    <row r="231" spans="1:10" s="6" customFormat="1" ht="25.5" hidden="1" x14ac:dyDescent="0.3">
      <c r="A231" s="56"/>
      <c r="B231" s="57" t="s">
        <v>95</v>
      </c>
      <c r="C231" s="58">
        <v>0</v>
      </c>
      <c r="D231" s="58">
        <f>+D232+D233</f>
        <v>0</v>
      </c>
      <c r="E231" s="58">
        <f t="shared" ref="E231:F231" si="76">+E232+E233</f>
        <v>0</v>
      </c>
      <c r="F231" s="58">
        <f t="shared" si="76"/>
        <v>0</v>
      </c>
      <c r="G231" s="59"/>
    </row>
    <row r="232" spans="1:10" s="32" customFormat="1" ht="14.25" hidden="1" customHeight="1" x14ac:dyDescent="0.25">
      <c r="A232" s="60"/>
      <c r="B232" s="61" t="s">
        <v>23</v>
      </c>
      <c r="C232" s="62"/>
      <c r="D232" s="63"/>
      <c r="E232" s="63"/>
      <c r="F232" s="63"/>
      <c r="G232" s="64"/>
      <c r="I232" s="33"/>
    </row>
    <row r="233" spans="1:10" s="34" customFormat="1" ht="14.25" hidden="1" customHeight="1" x14ac:dyDescent="0.25">
      <c r="A233" s="60"/>
      <c r="B233" s="61" t="s">
        <v>24</v>
      </c>
      <c r="C233" s="62">
        <v>0</v>
      </c>
      <c r="D233" s="65"/>
      <c r="E233" s="65"/>
      <c r="F233" s="65"/>
      <c r="G233" s="66"/>
      <c r="I233" s="35"/>
      <c r="J233" s="36"/>
    </row>
    <row r="234" spans="1:10" s="6" customFormat="1" ht="25.5" hidden="1" x14ac:dyDescent="0.3">
      <c r="A234" s="56"/>
      <c r="B234" s="57" t="s">
        <v>96</v>
      </c>
      <c r="C234" s="58">
        <v>0</v>
      </c>
      <c r="D234" s="58">
        <f>+D235+D236</f>
        <v>0</v>
      </c>
      <c r="E234" s="58">
        <f t="shared" ref="E234:F234" si="77">+E235+E236</f>
        <v>0</v>
      </c>
      <c r="F234" s="58">
        <f t="shared" si="77"/>
        <v>0</v>
      </c>
      <c r="G234" s="59"/>
    </row>
    <row r="235" spans="1:10" s="32" customFormat="1" ht="14.25" hidden="1" customHeight="1" x14ac:dyDescent="0.25">
      <c r="A235" s="60"/>
      <c r="B235" s="61" t="s">
        <v>23</v>
      </c>
      <c r="C235" s="62"/>
      <c r="D235" s="63"/>
      <c r="E235" s="63"/>
      <c r="F235" s="63"/>
      <c r="G235" s="64"/>
      <c r="I235" s="33"/>
    </row>
    <row r="236" spans="1:10" s="34" customFormat="1" ht="14.25" hidden="1" customHeight="1" x14ac:dyDescent="0.25">
      <c r="A236" s="60"/>
      <c r="B236" s="61" t="s">
        <v>24</v>
      </c>
      <c r="C236" s="62">
        <v>0</v>
      </c>
      <c r="D236" s="65"/>
      <c r="E236" s="65"/>
      <c r="F236" s="65"/>
      <c r="G236" s="66"/>
      <c r="I236" s="35"/>
      <c r="J236" s="36"/>
    </row>
    <row r="237" spans="1:10" s="6" customFormat="1" hidden="1" x14ac:dyDescent="0.3">
      <c r="A237" s="56"/>
      <c r="B237" s="57" t="s">
        <v>48</v>
      </c>
      <c r="C237" s="58">
        <v>0</v>
      </c>
      <c r="D237" s="58">
        <f>+D238+D239</f>
        <v>0</v>
      </c>
      <c r="E237" s="58">
        <f t="shared" ref="E237:F237" si="78">+E238+E239</f>
        <v>0</v>
      </c>
      <c r="F237" s="58">
        <f t="shared" si="78"/>
        <v>0</v>
      </c>
      <c r="G237" s="59"/>
    </row>
    <row r="238" spans="1:10" s="32" customFormat="1" ht="15.75" hidden="1" customHeight="1" x14ac:dyDescent="0.25">
      <c r="A238" s="60"/>
      <c r="B238" s="61" t="s">
        <v>23</v>
      </c>
      <c r="C238" s="62"/>
      <c r="D238" s="63"/>
      <c r="E238" s="63"/>
      <c r="F238" s="63"/>
      <c r="G238" s="64"/>
      <c r="I238" s="33"/>
    </row>
    <row r="239" spans="1:10" s="34" customFormat="1" ht="15.75" hidden="1" customHeight="1" x14ac:dyDescent="0.25">
      <c r="A239" s="60"/>
      <c r="B239" s="61" t="s">
        <v>24</v>
      </c>
      <c r="C239" s="62">
        <v>0</v>
      </c>
      <c r="D239" s="65"/>
      <c r="E239" s="65"/>
      <c r="F239" s="65"/>
      <c r="G239" s="66"/>
      <c r="I239" s="35"/>
      <c r="J239" s="36"/>
    </row>
    <row r="240" spans="1:10" s="6" customFormat="1" ht="15.75" hidden="1" customHeight="1" x14ac:dyDescent="0.3">
      <c r="A240" s="56"/>
      <c r="B240" s="57" t="s">
        <v>97</v>
      </c>
      <c r="C240" s="58">
        <v>0</v>
      </c>
      <c r="D240" s="58">
        <f>+D241+D242</f>
        <v>0</v>
      </c>
      <c r="E240" s="58">
        <f t="shared" ref="E240:F240" si="79">+E241+E242</f>
        <v>0</v>
      </c>
      <c r="F240" s="58">
        <f t="shared" si="79"/>
        <v>0</v>
      </c>
      <c r="G240" s="59"/>
    </row>
    <row r="241" spans="1:10" s="32" customFormat="1" ht="15.75" hidden="1" customHeight="1" x14ac:dyDescent="0.25">
      <c r="A241" s="60"/>
      <c r="B241" s="61" t="s">
        <v>23</v>
      </c>
      <c r="C241" s="62"/>
      <c r="D241" s="63"/>
      <c r="E241" s="63"/>
      <c r="F241" s="63"/>
      <c r="G241" s="64"/>
      <c r="I241" s="33"/>
    </row>
    <row r="242" spans="1:10" s="34" customFormat="1" ht="15.75" hidden="1" customHeight="1" x14ac:dyDescent="0.25">
      <c r="A242" s="60"/>
      <c r="B242" s="61" t="s">
        <v>24</v>
      </c>
      <c r="C242" s="62">
        <v>0</v>
      </c>
      <c r="D242" s="65"/>
      <c r="E242" s="65"/>
      <c r="F242" s="65"/>
      <c r="G242" s="66"/>
      <c r="I242" s="35"/>
      <c r="J242" s="36"/>
    </row>
    <row r="243" spans="1:10" s="6" customFormat="1" ht="15.75" hidden="1" customHeight="1" x14ac:dyDescent="0.3">
      <c r="A243" s="56"/>
      <c r="B243" s="57" t="s">
        <v>98</v>
      </c>
      <c r="C243" s="58">
        <v>0</v>
      </c>
      <c r="D243" s="58">
        <f>+D244+D245</f>
        <v>0</v>
      </c>
      <c r="E243" s="58">
        <f t="shared" ref="E243:F243" si="80">+E244+E245</f>
        <v>0</v>
      </c>
      <c r="F243" s="58">
        <f t="shared" si="80"/>
        <v>0</v>
      </c>
      <c r="G243" s="59"/>
    </row>
    <row r="244" spans="1:10" s="32" customFormat="1" ht="15.75" hidden="1" customHeight="1" x14ac:dyDescent="0.25">
      <c r="A244" s="60"/>
      <c r="B244" s="61" t="s">
        <v>23</v>
      </c>
      <c r="C244" s="62"/>
      <c r="D244" s="63"/>
      <c r="E244" s="63"/>
      <c r="F244" s="63"/>
      <c r="G244" s="64"/>
      <c r="I244" s="33"/>
    </row>
    <row r="245" spans="1:10" s="34" customFormat="1" ht="15.75" hidden="1" customHeight="1" thickBot="1" x14ac:dyDescent="0.3">
      <c r="A245" s="70"/>
      <c r="B245" s="71" t="s">
        <v>24</v>
      </c>
      <c r="C245" s="72">
        <v>0</v>
      </c>
      <c r="D245" s="73"/>
      <c r="E245" s="73"/>
      <c r="F245" s="73"/>
      <c r="G245" s="74"/>
      <c r="I245" s="35"/>
      <c r="J245" s="36"/>
    </row>
    <row r="246" spans="1:10" s="6" customFormat="1" ht="13.5" hidden="1" customHeight="1" x14ac:dyDescent="0.3">
      <c r="A246" s="56"/>
      <c r="B246" s="57" t="s">
        <v>99</v>
      </c>
      <c r="C246" s="58">
        <v>0</v>
      </c>
      <c r="D246" s="58">
        <f>+D247+D248</f>
        <v>0</v>
      </c>
      <c r="E246" s="58">
        <f t="shared" ref="E246:F246" si="81">+E247+E248</f>
        <v>0</v>
      </c>
      <c r="F246" s="58">
        <f t="shared" si="81"/>
        <v>0</v>
      </c>
      <c r="G246" s="59"/>
    </row>
    <row r="247" spans="1:10" s="32" customFormat="1" ht="14.25" hidden="1" customHeight="1" x14ac:dyDescent="0.25">
      <c r="A247" s="60"/>
      <c r="B247" s="61" t="s">
        <v>23</v>
      </c>
      <c r="C247" s="62"/>
      <c r="D247" s="63"/>
      <c r="E247" s="63"/>
      <c r="F247" s="63"/>
      <c r="G247" s="64"/>
      <c r="I247" s="33"/>
    </row>
    <row r="248" spans="1:10" s="34" customFormat="1" ht="14.25" hidden="1" customHeight="1" x14ac:dyDescent="0.25">
      <c r="A248" s="60"/>
      <c r="B248" s="61" t="s">
        <v>24</v>
      </c>
      <c r="C248" s="62">
        <v>0</v>
      </c>
      <c r="D248" s="65"/>
      <c r="E248" s="65"/>
      <c r="F248" s="65"/>
      <c r="G248" s="66"/>
      <c r="I248" s="35"/>
      <c r="J248" s="36"/>
    </row>
    <row r="249" spans="1:10" s="31" customFormat="1" ht="12" hidden="1" customHeight="1" x14ac:dyDescent="0.25">
      <c r="A249" s="53">
        <v>21</v>
      </c>
      <c r="B249" s="54" t="s">
        <v>100</v>
      </c>
      <c r="C249" s="55">
        <v>0</v>
      </c>
      <c r="D249" s="55">
        <f t="shared" ref="D249:F249" si="82">+D250+D253+D256+D259+D262+D265</f>
        <v>0</v>
      </c>
      <c r="E249" s="55">
        <f t="shared" si="82"/>
        <v>0</v>
      </c>
      <c r="F249" s="55">
        <f t="shared" si="82"/>
        <v>0</v>
      </c>
      <c r="G249" s="55"/>
    </row>
    <row r="250" spans="1:10" s="6" customFormat="1" hidden="1" x14ac:dyDescent="0.3">
      <c r="A250" s="56"/>
      <c r="B250" s="57" t="s">
        <v>22</v>
      </c>
      <c r="C250" s="58">
        <v>0</v>
      </c>
      <c r="D250" s="58">
        <f>+D251+D252</f>
        <v>0</v>
      </c>
      <c r="E250" s="58">
        <f t="shared" ref="E250:F250" si="83">+E251+E252</f>
        <v>0</v>
      </c>
      <c r="F250" s="58">
        <f t="shared" si="83"/>
        <v>0</v>
      </c>
      <c r="G250" s="59"/>
    </row>
    <row r="251" spans="1:10" s="32" customFormat="1" ht="14.25" hidden="1" customHeight="1" x14ac:dyDescent="0.25">
      <c r="A251" s="60"/>
      <c r="B251" s="61" t="s">
        <v>23</v>
      </c>
      <c r="C251" s="62"/>
      <c r="D251" s="63"/>
      <c r="E251" s="63"/>
      <c r="F251" s="63"/>
      <c r="G251" s="64"/>
      <c r="I251" s="33"/>
    </row>
    <row r="252" spans="1:10" s="34" customFormat="1" ht="14.25" hidden="1" customHeight="1" x14ac:dyDescent="0.25">
      <c r="A252" s="60"/>
      <c r="B252" s="61" t="s">
        <v>24</v>
      </c>
      <c r="C252" s="62">
        <v>0</v>
      </c>
      <c r="D252" s="65"/>
      <c r="E252" s="65"/>
      <c r="F252" s="65"/>
      <c r="G252" s="66"/>
      <c r="I252" s="35"/>
      <c r="J252" s="36"/>
    </row>
    <row r="253" spans="1:10" s="6" customFormat="1" hidden="1" x14ac:dyDescent="0.3">
      <c r="A253" s="56"/>
      <c r="B253" s="57" t="s">
        <v>101</v>
      </c>
      <c r="C253" s="58">
        <v>0</v>
      </c>
      <c r="D253" s="58">
        <f>+D254+D255</f>
        <v>0</v>
      </c>
      <c r="E253" s="58">
        <f t="shared" ref="E253:F253" si="84">+E254+E255</f>
        <v>0</v>
      </c>
      <c r="F253" s="58">
        <f t="shared" si="84"/>
        <v>0</v>
      </c>
      <c r="G253" s="59"/>
    </row>
    <row r="254" spans="1:10" s="32" customFormat="1" ht="14.25" hidden="1" customHeight="1" x14ac:dyDescent="0.25">
      <c r="A254" s="60"/>
      <c r="B254" s="61" t="s">
        <v>23</v>
      </c>
      <c r="C254" s="62"/>
      <c r="D254" s="63"/>
      <c r="E254" s="63"/>
      <c r="F254" s="63"/>
      <c r="G254" s="64"/>
      <c r="I254" s="33"/>
    </row>
    <row r="255" spans="1:10" s="34" customFormat="1" ht="14.25" hidden="1" customHeight="1" x14ac:dyDescent="0.25">
      <c r="A255" s="60"/>
      <c r="B255" s="61" t="s">
        <v>24</v>
      </c>
      <c r="C255" s="62">
        <v>0</v>
      </c>
      <c r="D255" s="65"/>
      <c r="E255" s="65"/>
      <c r="F255" s="65"/>
      <c r="G255" s="66"/>
      <c r="I255" s="35"/>
      <c r="J255" s="36"/>
    </row>
    <row r="256" spans="1:10" s="6" customFormat="1" ht="25.5" hidden="1" x14ac:dyDescent="0.3">
      <c r="A256" s="56"/>
      <c r="B256" s="57" t="s">
        <v>102</v>
      </c>
      <c r="C256" s="58">
        <v>0</v>
      </c>
      <c r="D256" s="58">
        <f>+D257+D258</f>
        <v>0</v>
      </c>
      <c r="E256" s="58">
        <f t="shared" ref="E256:F256" si="85">+E257+E258</f>
        <v>0</v>
      </c>
      <c r="F256" s="58">
        <f t="shared" si="85"/>
        <v>0</v>
      </c>
      <c r="G256" s="59"/>
    </row>
    <row r="257" spans="1:10" s="32" customFormat="1" ht="14.25" hidden="1" customHeight="1" x14ac:dyDescent="0.25">
      <c r="A257" s="60"/>
      <c r="B257" s="61" t="s">
        <v>23</v>
      </c>
      <c r="C257" s="62"/>
      <c r="D257" s="63"/>
      <c r="E257" s="63"/>
      <c r="F257" s="63"/>
      <c r="G257" s="64"/>
      <c r="I257" s="33"/>
    </row>
    <row r="258" spans="1:10" s="34" customFormat="1" ht="14.25" hidden="1" customHeight="1" x14ac:dyDescent="0.25">
      <c r="A258" s="60"/>
      <c r="B258" s="61" t="s">
        <v>24</v>
      </c>
      <c r="C258" s="62">
        <v>0</v>
      </c>
      <c r="D258" s="65"/>
      <c r="E258" s="65"/>
      <c r="F258" s="65"/>
      <c r="G258" s="66"/>
      <c r="I258" s="35"/>
      <c r="J258" s="36"/>
    </row>
    <row r="259" spans="1:10" s="6" customFormat="1" hidden="1" x14ac:dyDescent="0.3">
      <c r="A259" s="56"/>
      <c r="B259" s="57" t="s">
        <v>103</v>
      </c>
      <c r="C259" s="58">
        <v>0</v>
      </c>
      <c r="D259" s="58">
        <f>+D260+D261</f>
        <v>0</v>
      </c>
      <c r="E259" s="58">
        <f t="shared" ref="E259:F259" si="86">+E260+E261</f>
        <v>0</v>
      </c>
      <c r="F259" s="58">
        <f t="shared" si="86"/>
        <v>0</v>
      </c>
      <c r="G259" s="59"/>
    </row>
    <row r="260" spans="1:10" s="32" customFormat="1" ht="14.25" hidden="1" customHeight="1" x14ac:dyDescent="0.25">
      <c r="A260" s="60"/>
      <c r="B260" s="61" t="s">
        <v>23</v>
      </c>
      <c r="C260" s="62"/>
      <c r="D260" s="63"/>
      <c r="E260" s="63"/>
      <c r="F260" s="63"/>
      <c r="G260" s="64"/>
      <c r="I260" s="33"/>
    </row>
    <row r="261" spans="1:10" s="34" customFormat="1" ht="14.25" hidden="1" customHeight="1" x14ac:dyDescent="0.25">
      <c r="A261" s="60"/>
      <c r="B261" s="61" t="s">
        <v>24</v>
      </c>
      <c r="C261" s="62">
        <v>0</v>
      </c>
      <c r="D261" s="65"/>
      <c r="E261" s="65"/>
      <c r="F261" s="65"/>
      <c r="G261" s="66"/>
      <c r="I261" s="35"/>
      <c r="J261" s="36"/>
    </row>
    <row r="262" spans="1:10" s="6" customFormat="1" hidden="1" x14ac:dyDescent="0.3">
      <c r="A262" s="56"/>
      <c r="B262" s="57" t="s">
        <v>104</v>
      </c>
      <c r="C262" s="58">
        <v>0</v>
      </c>
      <c r="D262" s="58">
        <f>+D263+D264</f>
        <v>0</v>
      </c>
      <c r="E262" s="58">
        <f t="shared" ref="E262:F262" si="87">+E263+E264</f>
        <v>0</v>
      </c>
      <c r="F262" s="58">
        <f t="shared" si="87"/>
        <v>0</v>
      </c>
      <c r="G262" s="59"/>
    </row>
    <row r="263" spans="1:10" s="32" customFormat="1" ht="14.25" hidden="1" customHeight="1" x14ac:dyDescent="0.25">
      <c r="A263" s="60"/>
      <c r="B263" s="61" t="s">
        <v>23</v>
      </c>
      <c r="C263" s="62"/>
      <c r="D263" s="63"/>
      <c r="E263" s="63"/>
      <c r="F263" s="63"/>
      <c r="G263" s="64"/>
      <c r="I263" s="33"/>
    </row>
    <row r="264" spans="1:10" s="34" customFormat="1" ht="14.25" hidden="1" customHeight="1" x14ac:dyDescent="0.25">
      <c r="A264" s="60"/>
      <c r="B264" s="61" t="s">
        <v>24</v>
      </c>
      <c r="C264" s="62">
        <v>0</v>
      </c>
      <c r="D264" s="65"/>
      <c r="E264" s="65"/>
      <c r="F264" s="65"/>
      <c r="G264" s="66"/>
      <c r="I264" s="35"/>
      <c r="J264" s="36"/>
    </row>
    <row r="265" spans="1:10" s="6" customFormat="1" hidden="1" x14ac:dyDescent="0.3">
      <c r="A265" s="56"/>
      <c r="B265" s="57" t="s">
        <v>105</v>
      </c>
      <c r="C265" s="58">
        <v>0</v>
      </c>
      <c r="D265" s="58">
        <f>+D266+D267</f>
        <v>0</v>
      </c>
      <c r="E265" s="58">
        <f t="shared" ref="E265:F265" si="88">+E266+E267</f>
        <v>0</v>
      </c>
      <c r="F265" s="58">
        <f t="shared" si="88"/>
        <v>0</v>
      </c>
      <c r="G265" s="59"/>
    </row>
    <row r="266" spans="1:10" s="32" customFormat="1" ht="14.25" hidden="1" customHeight="1" x14ac:dyDescent="0.25">
      <c r="A266" s="60"/>
      <c r="B266" s="61" t="s">
        <v>23</v>
      </c>
      <c r="C266" s="62"/>
      <c r="D266" s="63"/>
      <c r="E266" s="63"/>
      <c r="F266" s="63"/>
      <c r="G266" s="64"/>
      <c r="I266" s="33"/>
    </row>
    <row r="267" spans="1:10" s="34" customFormat="1" ht="14.25" hidden="1" customHeight="1" x14ac:dyDescent="0.25">
      <c r="A267" s="60"/>
      <c r="B267" s="61" t="s">
        <v>24</v>
      </c>
      <c r="C267" s="62">
        <v>0</v>
      </c>
      <c r="D267" s="65"/>
      <c r="E267" s="65"/>
      <c r="F267" s="65"/>
      <c r="G267" s="66"/>
      <c r="I267" s="35"/>
      <c r="J267" s="36"/>
    </row>
    <row r="268" spans="1:10" s="31" customFormat="1" ht="12" hidden="1" customHeight="1" x14ac:dyDescent="0.25">
      <c r="A268" s="53">
        <v>31</v>
      </c>
      <c r="B268" s="54" t="s">
        <v>106</v>
      </c>
      <c r="C268" s="55">
        <v>0</v>
      </c>
      <c r="D268" s="55">
        <f t="shared" ref="D268:F268" si="89">+D269</f>
        <v>0</v>
      </c>
      <c r="E268" s="55">
        <f t="shared" si="89"/>
        <v>0</v>
      </c>
      <c r="F268" s="55">
        <f t="shared" si="89"/>
        <v>0</v>
      </c>
      <c r="G268" s="55"/>
    </row>
    <row r="269" spans="1:10" s="6" customFormat="1" hidden="1" x14ac:dyDescent="0.3">
      <c r="A269" s="56"/>
      <c r="B269" s="57" t="s">
        <v>22</v>
      </c>
      <c r="C269" s="58">
        <v>0</v>
      </c>
      <c r="D269" s="58">
        <f>+D270+D271</f>
        <v>0</v>
      </c>
      <c r="E269" s="58">
        <f t="shared" ref="E269:F269" si="90">+E270+E271</f>
        <v>0</v>
      </c>
      <c r="F269" s="58">
        <f t="shared" si="90"/>
        <v>0</v>
      </c>
      <c r="G269" s="59"/>
    </row>
    <row r="270" spans="1:10" s="32" customFormat="1" ht="14.25" hidden="1" customHeight="1" x14ac:dyDescent="0.25">
      <c r="A270" s="60"/>
      <c r="B270" s="61" t="s">
        <v>23</v>
      </c>
      <c r="C270" s="62"/>
      <c r="D270" s="63"/>
      <c r="E270" s="63"/>
      <c r="F270" s="63"/>
      <c r="G270" s="64"/>
      <c r="I270" s="33"/>
    </row>
    <row r="271" spans="1:10" s="34" customFormat="1" ht="14.25" hidden="1" customHeight="1" x14ac:dyDescent="0.25">
      <c r="A271" s="60"/>
      <c r="B271" s="61" t="s">
        <v>24</v>
      </c>
      <c r="C271" s="62">
        <v>0</v>
      </c>
      <c r="D271" s="65"/>
      <c r="E271" s="65"/>
      <c r="F271" s="65"/>
      <c r="G271" s="66"/>
      <c r="I271" s="35"/>
      <c r="J271" s="36"/>
    </row>
    <row r="272" spans="1:10" s="31" customFormat="1" ht="12" hidden="1" customHeight="1" x14ac:dyDescent="0.25">
      <c r="A272" s="53">
        <v>45</v>
      </c>
      <c r="B272" s="54" t="s">
        <v>107</v>
      </c>
      <c r="C272" s="55">
        <v>0</v>
      </c>
      <c r="D272" s="55">
        <f t="shared" ref="D272:F272" si="91">+D273</f>
        <v>0</v>
      </c>
      <c r="E272" s="55">
        <f t="shared" si="91"/>
        <v>0</v>
      </c>
      <c r="F272" s="55">
        <f t="shared" si="91"/>
        <v>0</v>
      </c>
      <c r="G272" s="55"/>
    </row>
    <row r="273" spans="1:10" s="6" customFormat="1" hidden="1" x14ac:dyDescent="0.3">
      <c r="A273" s="56"/>
      <c r="B273" s="57" t="s">
        <v>22</v>
      </c>
      <c r="C273" s="58">
        <v>0</v>
      </c>
      <c r="D273" s="58">
        <f>+D274+D275</f>
        <v>0</v>
      </c>
      <c r="E273" s="58">
        <f t="shared" ref="E273:F273" si="92">+E274+E275</f>
        <v>0</v>
      </c>
      <c r="F273" s="58">
        <f t="shared" si="92"/>
        <v>0</v>
      </c>
      <c r="G273" s="59"/>
    </row>
    <row r="274" spans="1:10" s="32" customFormat="1" ht="14.25" hidden="1" customHeight="1" x14ac:dyDescent="0.25">
      <c r="A274" s="60"/>
      <c r="B274" s="61" t="s">
        <v>23</v>
      </c>
      <c r="C274" s="62"/>
      <c r="D274" s="63"/>
      <c r="E274" s="63"/>
      <c r="F274" s="63"/>
      <c r="G274" s="64"/>
      <c r="I274" s="33"/>
    </row>
    <row r="275" spans="1:10" s="34" customFormat="1" ht="14.25" hidden="1" customHeight="1" x14ac:dyDescent="0.25">
      <c r="A275" s="60"/>
      <c r="B275" s="61" t="s">
        <v>24</v>
      </c>
      <c r="C275" s="62">
        <v>0</v>
      </c>
      <c r="D275" s="65"/>
      <c r="E275" s="65"/>
      <c r="F275" s="65"/>
      <c r="G275" s="66"/>
      <c r="I275" s="35"/>
      <c r="J275" s="36"/>
    </row>
    <row r="276" spans="1:10" s="31" customFormat="1" ht="12" hidden="1" customHeight="1" x14ac:dyDescent="0.25">
      <c r="A276" s="53">
        <v>46</v>
      </c>
      <c r="B276" s="54" t="s">
        <v>108</v>
      </c>
      <c r="C276" s="55">
        <v>0</v>
      </c>
      <c r="D276" s="55">
        <f t="shared" ref="D276:F276" si="93">+D277</f>
        <v>0</v>
      </c>
      <c r="E276" s="55">
        <f t="shared" si="93"/>
        <v>0</v>
      </c>
      <c r="F276" s="55">
        <f t="shared" si="93"/>
        <v>0</v>
      </c>
      <c r="G276" s="55"/>
    </row>
    <row r="277" spans="1:10" s="6" customFormat="1" hidden="1" x14ac:dyDescent="0.3">
      <c r="A277" s="56"/>
      <c r="B277" s="57" t="s">
        <v>22</v>
      </c>
      <c r="C277" s="58">
        <v>0</v>
      </c>
      <c r="D277" s="58">
        <f>+D278+D279</f>
        <v>0</v>
      </c>
      <c r="E277" s="58">
        <f t="shared" ref="E277:F277" si="94">+E278+E279</f>
        <v>0</v>
      </c>
      <c r="F277" s="58">
        <f t="shared" si="94"/>
        <v>0</v>
      </c>
      <c r="G277" s="59"/>
    </row>
    <row r="278" spans="1:10" s="32" customFormat="1" ht="14.25" hidden="1" customHeight="1" x14ac:dyDescent="0.25">
      <c r="A278" s="60"/>
      <c r="B278" s="61" t="s">
        <v>23</v>
      </c>
      <c r="C278" s="62"/>
      <c r="D278" s="63"/>
      <c r="E278" s="63"/>
      <c r="F278" s="63"/>
      <c r="G278" s="64"/>
      <c r="I278" s="33"/>
    </row>
    <row r="279" spans="1:10" s="34" customFormat="1" ht="14.25" hidden="1" customHeight="1" thickBot="1" x14ac:dyDescent="0.3">
      <c r="A279" s="70"/>
      <c r="B279" s="71" t="s">
        <v>24</v>
      </c>
      <c r="C279" s="72">
        <v>0</v>
      </c>
      <c r="D279" s="73"/>
      <c r="E279" s="73"/>
      <c r="F279" s="73"/>
      <c r="G279" s="74"/>
      <c r="I279" s="35"/>
      <c r="J279" s="36"/>
    </row>
    <row r="280" spans="1:10" s="31" customFormat="1" ht="12" hidden="1" customHeight="1" x14ac:dyDescent="0.25">
      <c r="A280" s="53">
        <v>47</v>
      </c>
      <c r="B280" s="54" t="s">
        <v>109</v>
      </c>
      <c r="C280" s="55">
        <v>0</v>
      </c>
      <c r="D280" s="55">
        <f t="shared" ref="D280:F280" si="95">+D281+D284+D287+D290+D293+D296+D299+D302</f>
        <v>0</v>
      </c>
      <c r="E280" s="55">
        <f t="shared" si="95"/>
        <v>0</v>
      </c>
      <c r="F280" s="55">
        <f t="shared" si="95"/>
        <v>0</v>
      </c>
      <c r="G280" s="55"/>
    </row>
    <row r="281" spans="1:10" s="6" customFormat="1" hidden="1" x14ac:dyDescent="0.3">
      <c r="A281" s="56"/>
      <c r="B281" s="57" t="s">
        <v>110</v>
      </c>
      <c r="C281" s="58">
        <v>0</v>
      </c>
      <c r="D281" s="58">
        <f>+D282+D283</f>
        <v>0</v>
      </c>
      <c r="E281" s="58">
        <f t="shared" ref="E281:F281" si="96">+E282+E283</f>
        <v>0</v>
      </c>
      <c r="F281" s="58">
        <f t="shared" si="96"/>
        <v>0</v>
      </c>
      <c r="G281" s="59"/>
    </row>
    <row r="282" spans="1:10" s="32" customFormat="1" ht="14.25" hidden="1" customHeight="1" x14ac:dyDescent="0.25">
      <c r="A282" s="60"/>
      <c r="B282" s="61" t="s">
        <v>23</v>
      </c>
      <c r="C282" s="62"/>
      <c r="D282" s="63"/>
      <c r="E282" s="63"/>
      <c r="F282" s="63"/>
      <c r="G282" s="64"/>
      <c r="I282" s="33"/>
    </row>
    <row r="283" spans="1:10" s="34" customFormat="1" ht="14.25" hidden="1" customHeight="1" x14ac:dyDescent="0.25">
      <c r="A283" s="60"/>
      <c r="B283" s="61" t="s">
        <v>24</v>
      </c>
      <c r="C283" s="62">
        <v>0</v>
      </c>
      <c r="D283" s="65"/>
      <c r="E283" s="65"/>
      <c r="F283" s="65"/>
      <c r="G283" s="66"/>
      <c r="I283" s="35"/>
      <c r="J283" s="36"/>
    </row>
    <row r="284" spans="1:10" s="6" customFormat="1" ht="25.5" hidden="1" x14ac:dyDescent="0.3">
      <c r="A284" s="56"/>
      <c r="B284" s="57" t="s">
        <v>111</v>
      </c>
      <c r="C284" s="58">
        <v>0</v>
      </c>
      <c r="D284" s="58">
        <f>+D285+D286</f>
        <v>0</v>
      </c>
      <c r="E284" s="58">
        <f t="shared" ref="E284:F284" si="97">+E285+E286</f>
        <v>0</v>
      </c>
      <c r="F284" s="58">
        <f t="shared" si="97"/>
        <v>0</v>
      </c>
      <c r="G284" s="59"/>
    </row>
    <row r="285" spans="1:10" s="32" customFormat="1" ht="14.25" hidden="1" customHeight="1" x14ac:dyDescent="0.25">
      <c r="A285" s="60"/>
      <c r="B285" s="61" t="s">
        <v>23</v>
      </c>
      <c r="C285" s="62"/>
      <c r="D285" s="63"/>
      <c r="E285" s="63"/>
      <c r="F285" s="63"/>
      <c r="G285" s="64"/>
      <c r="I285" s="33"/>
    </row>
    <row r="286" spans="1:10" s="34" customFormat="1" ht="14.25" hidden="1" customHeight="1" x14ac:dyDescent="0.25">
      <c r="A286" s="60"/>
      <c r="B286" s="61" t="s">
        <v>24</v>
      </c>
      <c r="C286" s="62">
        <v>0</v>
      </c>
      <c r="D286" s="65"/>
      <c r="E286" s="65"/>
      <c r="F286" s="65"/>
      <c r="G286" s="66"/>
      <c r="I286" s="35"/>
      <c r="J286" s="36"/>
    </row>
    <row r="287" spans="1:10" s="6" customFormat="1" hidden="1" x14ac:dyDescent="0.3">
      <c r="A287" s="56"/>
      <c r="B287" s="57" t="s">
        <v>112</v>
      </c>
      <c r="C287" s="58">
        <v>0</v>
      </c>
      <c r="D287" s="58">
        <f>+D288+D289</f>
        <v>0</v>
      </c>
      <c r="E287" s="58">
        <f t="shared" ref="E287:F287" si="98">+E288+E289</f>
        <v>0</v>
      </c>
      <c r="F287" s="58">
        <f t="shared" si="98"/>
        <v>0</v>
      </c>
      <c r="G287" s="59"/>
    </row>
    <row r="288" spans="1:10" s="32" customFormat="1" ht="14.25" hidden="1" customHeight="1" x14ac:dyDescent="0.25">
      <c r="A288" s="60"/>
      <c r="B288" s="61" t="s">
        <v>23</v>
      </c>
      <c r="C288" s="62"/>
      <c r="D288" s="63"/>
      <c r="E288" s="63"/>
      <c r="F288" s="63"/>
      <c r="G288" s="64"/>
      <c r="I288" s="33"/>
    </row>
    <row r="289" spans="1:10" s="34" customFormat="1" ht="14.25" hidden="1" customHeight="1" x14ac:dyDescent="0.25">
      <c r="A289" s="60"/>
      <c r="B289" s="61" t="s">
        <v>24</v>
      </c>
      <c r="C289" s="62">
        <v>0</v>
      </c>
      <c r="D289" s="65"/>
      <c r="E289" s="65"/>
      <c r="F289" s="65"/>
      <c r="G289" s="66"/>
      <c r="I289" s="35"/>
      <c r="J289" s="36"/>
    </row>
    <row r="290" spans="1:10" s="6" customFormat="1" hidden="1" x14ac:dyDescent="0.3">
      <c r="A290" s="56"/>
      <c r="B290" s="57" t="s">
        <v>113</v>
      </c>
      <c r="C290" s="58">
        <v>0</v>
      </c>
      <c r="D290" s="58">
        <f>+D291+D292</f>
        <v>0</v>
      </c>
      <c r="E290" s="58">
        <f t="shared" ref="E290:F290" si="99">+E291+E292</f>
        <v>0</v>
      </c>
      <c r="F290" s="58">
        <f t="shared" si="99"/>
        <v>0</v>
      </c>
      <c r="G290" s="59"/>
    </row>
    <row r="291" spans="1:10" s="32" customFormat="1" ht="14.25" hidden="1" customHeight="1" x14ac:dyDescent="0.25">
      <c r="A291" s="60"/>
      <c r="B291" s="61" t="s">
        <v>23</v>
      </c>
      <c r="C291" s="62"/>
      <c r="D291" s="63"/>
      <c r="E291" s="63"/>
      <c r="F291" s="63"/>
      <c r="G291" s="64"/>
      <c r="I291" s="33"/>
    </row>
    <row r="292" spans="1:10" s="34" customFormat="1" ht="14.25" hidden="1" customHeight="1" x14ac:dyDescent="0.25">
      <c r="A292" s="60"/>
      <c r="B292" s="61" t="s">
        <v>24</v>
      </c>
      <c r="C292" s="62">
        <v>0</v>
      </c>
      <c r="D292" s="65"/>
      <c r="E292" s="65"/>
      <c r="F292" s="65"/>
      <c r="G292" s="66"/>
      <c r="I292" s="35"/>
      <c r="J292" s="36"/>
    </row>
    <row r="293" spans="1:10" s="6" customFormat="1" ht="25.5" hidden="1" x14ac:dyDescent="0.3">
      <c r="A293" s="56"/>
      <c r="B293" s="57" t="s">
        <v>114</v>
      </c>
      <c r="C293" s="58">
        <v>0</v>
      </c>
      <c r="D293" s="58">
        <f>+D294+D295</f>
        <v>0</v>
      </c>
      <c r="E293" s="58">
        <f t="shared" ref="E293:F293" si="100">+E294+E295</f>
        <v>0</v>
      </c>
      <c r="F293" s="58">
        <f t="shared" si="100"/>
        <v>0</v>
      </c>
      <c r="G293" s="59"/>
    </row>
    <row r="294" spans="1:10" s="32" customFormat="1" ht="14.25" hidden="1" customHeight="1" x14ac:dyDescent="0.25">
      <c r="A294" s="60"/>
      <c r="B294" s="61" t="s">
        <v>23</v>
      </c>
      <c r="C294" s="62"/>
      <c r="D294" s="63"/>
      <c r="E294" s="63"/>
      <c r="F294" s="63"/>
      <c r="G294" s="64"/>
      <c r="I294" s="33"/>
    </row>
    <row r="295" spans="1:10" s="34" customFormat="1" ht="14.25" hidden="1" customHeight="1" x14ac:dyDescent="0.25">
      <c r="A295" s="60"/>
      <c r="B295" s="61" t="s">
        <v>24</v>
      </c>
      <c r="C295" s="62">
        <v>0</v>
      </c>
      <c r="D295" s="65"/>
      <c r="E295" s="65"/>
      <c r="F295" s="65"/>
      <c r="G295" s="66"/>
      <c r="I295" s="35"/>
      <c r="J295" s="36"/>
    </row>
    <row r="296" spans="1:10" s="6" customFormat="1" ht="25.5" hidden="1" x14ac:dyDescent="0.3">
      <c r="A296" s="56"/>
      <c r="B296" s="57" t="s">
        <v>115</v>
      </c>
      <c r="C296" s="58">
        <v>0</v>
      </c>
      <c r="D296" s="58">
        <f>+D297+D298</f>
        <v>0</v>
      </c>
      <c r="E296" s="58">
        <f t="shared" ref="E296:F296" si="101">+E297+E298</f>
        <v>0</v>
      </c>
      <c r="F296" s="58">
        <f t="shared" si="101"/>
        <v>0</v>
      </c>
      <c r="G296" s="59"/>
    </row>
    <row r="297" spans="1:10" s="32" customFormat="1" ht="14.25" hidden="1" customHeight="1" x14ac:dyDescent="0.25">
      <c r="A297" s="60"/>
      <c r="B297" s="61" t="s">
        <v>23</v>
      </c>
      <c r="C297" s="62"/>
      <c r="D297" s="63"/>
      <c r="E297" s="63"/>
      <c r="F297" s="63"/>
      <c r="G297" s="64"/>
      <c r="I297" s="33"/>
    </row>
    <row r="298" spans="1:10" s="34" customFormat="1" ht="14.25" hidden="1" customHeight="1" x14ac:dyDescent="0.25">
      <c r="A298" s="60"/>
      <c r="B298" s="61" t="s">
        <v>24</v>
      </c>
      <c r="C298" s="62">
        <v>0</v>
      </c>
      <c r="D298" s="65"/>
      <c r="E298" s="65"/>
      <c r="F298" s="65"/>
      <c r="G298" s="66"/>
      <c r="I298" s="35"/>
      <c r="J298" s="36"/>
    </row>
    <row r="299" spans="1:10" s="6" customFormat="1" hidden="1" x14ac:dyDescent="0.3">
      <c r="A299" s="56"/>
      <c r="B299" s="57" t="s">
        <v>116</v>
      </c>
      <c r="C299" s="58">
        <v>0</v>
      </c>
      <c r="D299" s="58">
        <f>+D300+D301</f>
        <v>0</v>
      </c>
      <c r="E299" s="58">
        <f t="shared" ref="E299:F299" si="102">+E300+E301</f>
        <v>0</v>
      </c>
      <c r="F299" s="58">
        <f t="shared" si="102"/>
        <v>0</v>
      </c>
      <c r="G299" s="59"/>
    </row>
    <row r="300" spans="1:10" s="32" customFormat="1" ht="14.25" hidden="1" customHeight="1" x14ac:dyDescent="0.25">
      <c r="A300" s="60"/>
      <c r="B300" s="61" t="s">
        <v>23</v>
      </c>
      <c r="C300" s="62"/>
      <c r="D300" s="63"/>
      <c r="E300" s="63"/>
      <c r="F300" s="63"/>
      <c r="G300" s="64"/>
      <c r="I300" s="33"/>
    </row>
    <row r="301" spans="1:10" s="34" customFormat="1" ht="14.25" hidden="1" customHeight="1" x14ac:dyDescent="0.25">
      <c r="A301" s="60"/>
      <c r="B301" s="61" t="s">
        <v>24</v>
      </c>
      <c r="C301" s="62">
        <v>0</v>
      </c>
      <c r="D301" s="65"/>
      <c r="E301" s="65"/>
      <c r="F301" s="65"/>
      <c r="G301" s="66"/>
      <c r="I301" s="35"/>
      <c r="J301" s="36"/>
    </row>
    <row r="302" spans="1:10" s="6" customFormat="1" hidden="1" x14ac:dyDescent="0.3">
      <c r="A302" s="56"/>
      <c r="B302" s="57" t="s">
        <v>117</v>
      </c>
      <c r="C302" s="58">
        <v>0</v>
      </c>
      <c r="D302" s="58">
        <f>+D303+D304</f>
        <v>0</v>
      </c>
      <c r="E302" s="58">
        <f t="shared" ref="E302:F302" si="103">+E303+E304</f>
        <v>0</v>
      </c>
      <c r="F302" s="58">
        <f t="shared" si="103"/>
        <v>0</v>
      </c>
      <c r="G302" s="59"/>
    </row>
    <row r="303" spans="1:10" s="32" customFormat="1" ht="14.25" hidden="1" customHeight="1" x14ac:dyDescent="0.25">
      <c r="A303" s="60"/>
      <c r="B303" s="61" t="s">
        <v>23</v>
      </c>
      <c r="C303" s="62"/>
      <c r="D303" s="63"/>
      <c r="E303" s="63"/>
      <c r="F303" s="63"/>
      <c r="G303" s="64"/>
      <c r="I303" s="33"/>
    </row>
    <row r="304" spans="1:10" s="34" customFormat="1" ht="12.75" hidden="1" customHeight="1" x14ac:dyDescent="0.25">
      <c r="A304" s="60"/>
      <c r="B304" s="61" t="s">
        <v>24</v>
      </c>
      <c r="C304" s="62">
        <v>0</v>
      </c>
      <c r="D304" s="65"/>
      <c r="E304" s="65"/>
      <c r="F304" s="65"/>
      <c r="G304" s="66"/>
      <c r="I304" s="35"/>
      <c r="J304" s="36"/>
    </row>
    <row r="305" spans="1:10" s="34" customFormat="1" ht="6" customHeight="1" thickBot="1" x14ac:dyDescent="0.3">
      <c r="A305" s="70"/>
      <c r="B305" s="71"/>
      <c r="C305" s="72"/>
      <c r="D305" s="73"/>
      <c r="E305" s="73"/>
      <c r="F305" s="73"/>
      <c r="G305" s="74"/>
      <c r="I305" s="35"/>
      <c r="J305" s="36"/>
    </row>
    <row r="306" spans="1:10" x14ac:dyDescent="0.3">
      <c r="A306" s="38"/>
      <c r="B306" s="44"/>
      <c r="C306" s="46"/>
      <c r="G306" s="42"/>
    </row>
    <row r="307" spans="1:10" x14ac:dyDescent="0.3">
      <c r="A307" s="38"/>
      <c r="B307" s="39"/>
      <c r="C307" s="43"/>
      <c r="G307" s="42"/>
    </row>
    <row r="308" spans="1:10" x14ac:dyDescent="0.3">
      <c r="A308" s="38"/>
      <c r="B308" s="44"/>
      <c r="C308" s="45"/>
      <c r="G308" s="42"/>
    </row>
    <row r="309" spans="1:10" x14ac:dyDescent="0.3">
      <c r="A309" s="38"/>
      <c r="B309" s="44"/>
      <c r="C309" s="46"/>
      <c r="G309" s="42"/>
    </row>
    <row r="310" spans="1:10" x14ac:dyDescent="0.3">
      <c r="A310" s="38"/>
      <c r="B310" s="39"/>
      <c r="C310" s="47"/>
      <c r="G310" s="42"/>
    </row>
    <row r="311" spans="1:10" x14ac:dyDescent="0.3">
      <c r="A311" s="38"/>
      <c r="B311" s="39"/>
      <c r="C311" s="40"/>
      <c r="G311" s="42"/>
    </row>
    <row r="312" spans="1:10" x14ac:dyDescent="0.3">
      <c r="A312" s="38"/>
      <c r="B312" s="44"/>
      <c r="C312" s="46"/>
      <c r="G312" s="42"/>
    </row>
    <row r="313" spans="1:10" x14ac:dyDescent="0.3">
      <c r="A313" s="38"/>
      <c r="B313" s="44"/>
      <c r="C313" s="46"/>
      <c r="G313" s="42"/>
    </row>
    <row r="314" spans="1:10" x14ac:dyDescent="0.3">
      <c r="A314" s="38"/>
      <c r="B314" s="39"/>
      <c r="C314" s="43"/>
      <c r="G314" s="42"/>
    </row>
    <row r="315" spans="1:10" x14ac:dyDescent="0.3">
      <c r="A315" s="38"/>
      <c r="B315" s="44"/>
      <c r="C315" s="45"/>
      <c r="G315" s="42"/>
    </row>
    <row r="316" spans="1:10" x14ac:dyDescent="0.3">
      <c r="A316" s="38"/>
      <c r="B316" s="44"/>
      <c r="C316" s="46"/>
      <c r="G316" s="42"/>
    </row>
    <row r="317" spans="1:10" x14ac:dyDescent="0.3">
      <c r="A317" s="38"/>
      <c r="B317" s="39"/>
      <c r="C317" s="43"/>
      <c r="G317" s="42"/>
    </row>
    <row r="318" spans="1:10" x14ac:dyDescent="0.3">
      <c r="A318" s="38"/>
      <c r="B318" s="44"/>
      <c r="C318" s="45"/>
      <c r="G318" s="42"/>
    </row>
    <row r="319" spans="1:10" x14ac:dyDescent="0.3">
      <c r="A319" s="38"/>
      <c r="B319" s="44"/>
      <c r="C319" s="46"/>
      <c r="G319" s="42"/>
    </row>
    <row r="320" spans="1:10" x14ac:dyDescent="0.3">
      <c r="A320" s="38"/>
      <c r="B320" s="39"/>
      <c r="C320" s="43"/>
      <c r="G320" s="42"/>
    </row>
    <row r="321" spans="1:7" x14ac:dyDescent="0.3">
      <c r="A321" s="38"/>
      <c r="B321" s="44"/>
      <c r="C321" s="45"/>
      <c r="G321" s="42"/>
    </row>
    <row r="322" spans="1:7" x14ac:dyDescent="0.3">
      <c r="A322" s="38"/>
      <c r="B322" s="44"/>
      <c r="C322" s="46"/>
      <c r="G322" s="42"/>
    </row>
    <row r="323" spans="1:7" x14ac:dyDescent="0.3">
      <c r="A323" s="38"/>
      <c r="B323" s="39"/>
      <c r="C323" s="43"/>
      <c r="G323" s="42"/>
    </row>
    <row r="324" spans="1:7" x14ac:dyDescent="0.3">
      <c r="A324" s="38"/>
      <c r="B324" s="44"/>
      <c r="C324" s="45"/>
      <c r="G324" s="42"/>
    </row>
    <row r="325" spans="1:7" x14ac:dyDescent="0.3">
      <c r="A325" s="38"/>
      <c r="B325" s="44"/>
      <c r="C325" s="46"/>
      <c r="G325" s="42"/>
    </row>
    <row r="326" spans="1:7" x14ac:dyDescent="0.3">
      <c r="A326" s="38"/>
      <c r="B326" s="39"/>
      <c r="C326" s="43"/>
      <c r="G326" s="42"/>
    </row>
    <row r="327" spans="1:7" x14ac:dyDescent="0.3">
      <c r="A327" s="38"/>
      <c r="B327" s="39"/>
      <c r="C327" s="40"/>
      <c r="G327" s="42"/>
    </row>
    <row r="328" spans="1:7" x14ac:dyDescent="0.3">
      <c r="A328" s="38"/>
      <c r="B328" s="44"/>
      <c r="C328" s="45"/>
      <c r="G328" s="42"/>
    </row>
    <row r="329" spans="1:7" x14ac:dyDescent="0.3">
      <c r="A329" s="38"/>
      <c r="B329" s="44"/>
      <c r="C329" s="46"/>
      <c r="G329" s="42"/>
    </row>
    <row r="330" spans="1:7" x14ac:dyDescent="0.3">
      <c r="A330" s="38"/>
      <c r="B330" s="39"/>
      <c r="C330" s="47"/>
      <c r="G330" s="42"/>
    </row>
    <row r="331" spans="1:7" x14ac:dyDescent="0.3">
      <c r="A331" s="38"/>
      <c r="B331" s="44"/>
      <c r="C331" s="46"/>
      <c r="G331" s="42"/>
    </row>
    <row r="332" spans="1:7" x14ac:dyDescent="0.3">
      <c r="A332" s="38"/>
      <c r="B332" s="44"/>
      <c r="C332" s="46"/>
      <c r="G332" s="42"/>
    </row>
    <row r="333" spans="1:7" x14ac:dyDescent="0.3">
      <c r="A333" s="38"/>
      <c r="B333" s="39"/>
      <c r="C333" s="43"/>
      <c r="G333" s="42"/>
    </row>
    <row r="334" spans="1:7" x14ac:dyDescent="0.3">
      <c r="A334" s="38"/>
      <c r="B334" s="44"/>
      <c r="C334" s="45"/>
      <c r="G334" s="42"/>
    </row>
    <row r="335" spans="1:7" x14ac:dyDescent="0.3">
      <c r="A335" s="38"/>
      <c r="B335" s="44"/>
      <c r="C335" s="46"/>
      <c r="G335" s="42"/>
    </row>
    <row r="336" spans="1:7" x14ac:dyDescent="0.3">
      <c r="A336" s="38"/>
      <c r="B336" s="39"/>
      <c r="C336" s="43"/>
      <c r="G336" s="42"/>
    </row>
    <row r="337" spans="1:7" x14ac:dyDescent="0.3">
      <c r="A337" s="38"/>
      <c r="B337" s="44"/>
      <c r="C337" s="45"/>
      <c r="G337" s="42"/>
    </row>
    <row r="338" spans="1:7" x14ac:dyDescent="0.3">
      <c r="A338" s="38"/>
      <c r="B338" s="44"/>
      <c r="C338" s="46"/>
      <c r="G338" s="42"/>
    </row>
    <row r="339" spans="1:7" x14ac:dyDescent="0.3">
      <c r="A339" s="38"/>
      <c r="B339" s="39"/>
      <c r="C339" s="43"/>
      <c r="G339" s="42"/>
    </row>
    <row r="340" spans="1:7" x14ac:dyDescent="0.3">
      <c r="A340" s="38"/>
      <c r="B340" s="44"/>
      <c r="C340" s="45"/>
      <c r="G340" s="42"/>
    </row>
    <row r="341" spans="1:7" x14ac:dyDescent="0.3">
      <c r="A341" s="38"/>
      <c r="B341" s="44"/>
      <c r="C341" s="46"/>
      <c r="G341" s="42"/>
    </row>
    <row r="342" spans="1:7" x14ac:dyDescent="0.3">
      <c r="A342" s="38"/>
      <c r="B342" s="39"/>
      <c r="C342" s="43"/>
      <c r="G342" s="42"/>
    </row>
    <row r="343" spans="1:7" x14ac:dyDescent="0.3">
      <c r="A343" s="38"/>
      <c r="B343" s="44"/>
      <c r="C343" s="45"/>
      <c r="G343" s="42"/>
    </row>
    <row r="344" spans="1:7" x14ac:dyDescent="0.3">
      <c r="A344" s="38"/>
      <c r="B344" s="44"/>
      <c r="C344" s="46"/>
      <c r="G344" s="42"/>
    </row>
    <row r="345" spans="1:7" x14ac:dyDescent="0.3">
      <c r="A345" s="38"/>
      <c r="B345" s="39"/>
      <c r="C345" s="43"/>
      <c r="G345" s="42"/>
    </row>
    <row r="346" spans="1:7" x14ac:dyDescent="0.3">
      <c r="A346" s="38"/>
      <c r="B346" s="44"/>
      <c r="C346" s="45"/>
      <c r="G346" s="42"/>
    </row>
    <row r="347" spans="1:7" x14ac:dyDescent="0.3">
      <c r="A347" s="38"/>
      <c r="B347" s="44"/>
      <c r="C347" s="46"/>
      <c r="G347" s="42"/>
    </row>
    <row r="348" spans="1:7" x14ac:dyDescent="0.3">
      <c r="A348" s="38"/>
      <c r="B348" s="39"/>
      <c r="C348" s="43"/>
      <c r="G348" s="42"/>
    </row>
    <row r="349" spans="1:7" x14ac:dyDescent="0.3">
      <c r="A349" s="38"/>
      <c r="B349" s="44"/>
      <c r="C349" s="45"/>
      <c r="G349" s="42"/>
    </row>
    <row r="350" spans="1:7" x14ac:dyDescent="0.3">
      <c r="A350" s="38"/>
      <c r="B350" s="44"/>
      <c r="C350" s="46"/>
      <c r="G350" s="42"/>
    </row>
    <row r="351" spans="1:7" x14ac:dyDescent="0.3">
      <c r="A351" s="38"/>
      <c r="B351" s="39"/>
      <c r="C351" s="47"/>
      <c r="G351" s="42"/>
    </row>
    <row r="352" spans="1:7" x14ac:dyDescent="0.3">
      <c r="A352" s="38"/>
      <c r="B352" s="44"/>
      <c r="C352" s="46"/>
      <c r="G352" s="42"/>
    </row>
    <row r="353" spans="1:7" x14ac:dyDescent="0.3">
      <c r="A353" s="38"/>
      <c r="B353" s="44"/>
      <c r="C353" s="46"/>
      <c r="G353" s="42"/>
    </row>
    <row r="354" spans="1:7" x14ac:dyDescent="0.3">
      <c r="A354" s="38"/>
      <c r="B354" s="39"/>
      <c r="C354" s="43"/>
    </row>
    <row r="355" spans="1:7" x14ac:dyDescent="0.3">
      <c r="A355" s="38"/>
      <c r="B355" s="44"/>
      <c r="C355" s="45"/>
    </row>
    <row r="356" spans="1:7" x14ac:dyDescent="0.3">
      <c r="A356" s="38"/>
      <c r="B356" s="44"/>
      <c r="C356" s="46"/>
    </row>
    <row r="357" spans="1:7" x14ac:dyDescent="0.3">
      <c r="A357" s="38"/>
      <c r="B357" s="39"/>
      <c r="C357" s="40"/>
    </row>
    <row r="358" spans="1:7" x14ac:dyDescent="0.3">
      <c r="A358" s="38"/>
      <c r="B358" s="39"/>
      <c r="C358" s="43"/>
    </row>
    <row r="359" spans="1:7" x14ac:dyDescent="0.3">
      <c r="A359" s="38"/>
      <c r="B359" s="44"/>
      <c r="C359" s="45"/>
    </row>
    <row r="360" spans="1:7" x14ac:dyDescent="0.3">
      <c r="A360" s="38"/>
      <c r="B360" s="44"/>
      <c r="C360" s="45"/>
    </row>
    <row r="361" spans="1:7" x14ac:dyDescent="0.3">
      <c r="A361" s="38"/>
      <c r="B361" s="39"/>
      <c r="C361" s="47"/>
    </row>
    <row r="362" spans="1:7" x14ac:dyDescent="0.3">
      <c r="A362" s="38"/>
      <c r="B362" s="44"/>
      <c r="C362" s="46"/>
    </row>
    <row r="363" spans="1:7" x14ac:dyDescent="0.3">
      <c r="A363" s="38"/>
      <c r="B363" s="44"/>
      <c r="C363" s="46"/>
    </row>
    <row r="364" spans="1:7" x14ac:dyDescent="0.3">
      <c r="A364" s="38"/>
      <c r="B364" s="39"/>
      <c r="C364" s="43"/>
    </row>
    <row r="365" spans="1:7" x14ac:dyDescent="0.3">
      <c r="A365" s="38"/>
      <c r="B365" s="44"/>
      <c r="C365" s="45"/>
    </row>
    <row r="366" spans="1:7" x14ac:dyDescent="0.3">
      <c r="A366" s="38"/>
      <c r="B366" s="44"/>
      <c r="C366" s="46"/>
    </row>
    <row r="367" spans="1:7" x14ac:dyDescent="0.3">
      <c r="A367" s="38"/>
      <c r="B367" s="39"/>
      <c r="C367" s="43"/>
    </row>
    <row r="368" spans="1:7" x14ac:dyDescent="0.3">
      <c r="A368" s="38"/>
      <c r="B368" s="44"/>
      <c r="C368" s="45"/>
    </row>
    <row r="369" spans="1:3" x14ac:dyDescent="0.3">
      <c r="A369" s="38"/>
      <c r="B369" s="44"/>
      <c r="C369" s="46"/>
    </row>
    <row r="370" spans="1:3" x14ac:dyDescent="0.3">
      <c r="A370" s="38"/>
      <c r="B370" s="39"/>
      <c r="C370" s="43"/>
    </row>
    <row r="371" spans="1:3" x14ac:dyDescent="0.3">
      <c r="A371" s="38"/>
      <c r="B371" s="44"/>
      <c r="C371" s="45"/>
    </row>
    <row r="372" spans="1:3" x14ac:dyDescent="0.3">
      <c r="A372" s="38"/>
      <c r="B372" s="44"/>
      <c r="C372" s="46"/>
    </row>
    <row r="373" spans="1:3" x14ac:dyDescent="0.3">
      <c r="A373" s="38"/>
      <c r="B373" s="39"/>
      <c r="C373" s="43"/>
    </row>
    <row r="374" spans="1:3" x14ac:dyDescent="0.3">
      <c r="A374" s="38"/>
      <c r="B374" s="44"/>
      <c r="C374" s="45"/>
    </row>
    <row r="375" spans="1:3" x14ac:dyDescent="0.3">
      <c r="A375" s="38"/>
      <c r="B375" s="44"/>
      <c r="C375" s="46"/>
    </row>
    <row r="376" spans="1:3" x14ac:dyDescent="0.3">
      <c r="A376" s="38"/>
      <c r="B376" s="39"/>
      <c r="C376" s="43"/>
    </row>
    <row r="377" spans="1:3" x14ac:dyDescent="0.3">
      <c r="A377" s="38"/>
      <c r="B377" s="44"/>
      <c r="C377" s="45"/>
    </row>
    <row r="378" spans="1:3" x14ac:dyDescent="0.3">
      <c r="A378" s="38"/>
      <c r="B378" s="44"/>
      <c r="C378" s="45"/>
    </row>
    <row r="379" spans="1:3" x14ac:dyDescent="0.3">
      <c r="A379" s="38"/>
      <c r="B379" s="39"/>
      <c r="C379" s="43"/>
    </row>
    <row r="380" spans="1:3" x14ac:dyDescent="0.3">
      <c r="A380" s="38"/>
      <c r="B380" s="44"/>
      <c r="C380" s="45"/>
    </row>
    <row r="381" spans="1:3" x14ac:dyDescent="0.3">
      <c r="A381" s="38"/>
      <c r="B381" s="44"/>
      <c r="C381" s="46"/>
    </row>
    <row r="382" spans="1:3" x14ac:dyDescent="0.3">
      <c r="A382" s="38"/>
      <c r="B382" s="39"/>
      <c r="C382" s="43"/>
    </row>
    <row r="383" spans="1:3" x14ac:dyDescent="0.3">
      <c r="A383" s="38"/>
      <c r="B383" s="44"/>
      <c r="C383" s="45"/>
    </row>
    <row r="384" spans="1:3" x14ac:dyDescent="0.3">
      <c r="A384" s="38"/>
      <c r="B384" s="44"/>
      <c r="C384" s="45"/>
    </row>
    <row r="385" spans="1:3" x14ac:dyDescent="0.3">
      <c r="A385" s="38"/>
      <c r="B385" s="39"/>
      <c r="C385" s="43"/>
    </row>
    <row r="386" spans="1:3" x14ac:dyDescent="0.3">
      <c r="A386" s="38"/>
      <c r="B386" s="44"/>
      <c r="C386" s="45"/>
    </row>
    <row r="387" spans="1:3" x14ac:dyDescent="0.3">
      <c r="A387" s="38"/>
      <c r="B387" s="44"/>
      <c r="C387" s="46"/>
    </row>
    <row r="388" spans="1:3" x14ac:dyDescent="0.3">
      <c r="A388" s="38"/>
      <c r="B388" s="39"/>
      <c r="C388" s="47"/>
    </row>
    <row r="389" spans="1:3" x14ac:dyDescent="0.3">
      <c r="A389" s="38"/>
      <c r="B389" s="44"/>
      <c r="C389" s="46"/>
    </row>
    <row r="390" spans="1:3" x14ac:dyDescent="0.3">
      <c r="A390" s="38"/>
      <c r="B390" s="44"/>
      <c r="C390" s="46"/>
    </row>
    <row r="391" spans="1:3" x14ac:dyDescent="0.3">
      <c r="A391" s="38"/>
      <c r="B391" s="39"/>
      <c r="C391" s="43"/>
    </row>
    <row r="392" spans="1:3" x14ac:dyDescent="0.3">
      <c r="A392" s="38"/>
      <c r="B392" s="44"/>
      <c r="C392" s="45"/>
    </row>
    <row r="393" spans="1:3" x14ac:dyDescent="0.3">
      <c r="A393" s="38"/>
      <c r="B393" s="44"/>
      <c r="C393" s="45"/>
    </row>
    <row r="394" spans="1:3" x14ac:dyDescent="0.3">
      <c r="A394" s="38"/>
      <c r="B394" s="39"/>
      <c r="C394" s="43"/>
    </row>
    <row r="395" spans="1:3" x14ac:dyDescent="0.3">
      <c r="A395" s="38"/>
      <c r="B395" s="44"/>
      <c r="C395" s="45"/>
    </row>
    <row r="396" spans="1:3" x14ac:dyDescent="0.3">
      <c r="A396" s="38"/>
      <c r="B396" s="44"/>
      <c r="C396" s="45"/>
    </row>
    <row r="397" spans="1:3" x14ac:dyDescent="0.3">
      <c r="A397" s="38"/>
      <c r="B397" s="39"/>
      <c r="C397" s="43"/>
    </row>
    <row r="398" spans="1:3" x14ac:dyDescent="0.3">
      <c r="A398" s="38"/>
      <c r="B398" s="44"/>
      <c r="C398" s="45"/>
    </row>
    <row r="399" spans="1:3" x14ac:dyDescent="0.3">
      <c r="A399" s="38"/>
      <c r="B399" s="44"/>
      <c r="C399" s="45"/>
    </row>
    <row r="400" spans="1:3" x14ac:dyDescent="0.3">
      <c r="A400" s="38"/>
      <c r="B400" s="39"/>
      <c r="C400" s="43"/>
    </row>
    <row r="401" spans="1:3" x14ac:dyDescent="0.3">
      <c r="A401" s="38"/>
      <c r="B401" s="44"/>
      <c r="C401" s="45"/>
    </row>
    <row r="402" spans="1:3" x14ac:dyDescent="0.3">
      <c r="A402" s="38"/>
      <c r="B402" s="44"/>
      <c r="C402" s="46"/>
    </row>
    <row r="403" spans="1:3" x14ac:dyDescent="0.3">
      <c r="A403" s="38"/>
      <c r="B403" s="39"/>
      <c r="C403" s="43"/>
    </row>
    <row r="404" spans="1:3" x14ac:dyDescent="0.3">
      <c r="A404" s="38"/>
      <c r="B404" s="44"/>
      <c r="C404" s="45"/>
    </row>
    <row r="405" spans="1:3" x14ac:dyDescent="0.3">
      <c r="A405" s="38"/>
      <c r="B405" s="44"/>
      <c r="C405" s="46"/>
    </row>
    <row r="406" spans="1:3" x14ac:dyDescent="0.3">
      <c r="A406" s="38"/>
      <c r="B406" s="39"/>
      <c r="C406" s="43"/>
    </row>
    <row r="407" spans="1:3" x14ac:dyDescent="0.3">
      <c r="A407" s="38"/>
      <c r="B407" s="44"/>
      <c r="C407" s="45"/>
    </row>
    <row r="408" spans="1:3" x14ac:dyDescent="0.3">
      <c r="A408" s="38"/>
      <c r="B408" s="44"/>
      <c r="C408" s="46"/>
    </row>
    <row r="409" spans="1:3" x14ac:dyDescent="0.3">
      <c r="A409" s="38"/>
      <c r="B409" s="39"/>
      <c r="C409" s="43"/>
    </row>
    <row r="410" spans="1:3" x14ac:dyDescent="0.3">
      <c r="A410" s="38"/>
      <c r="B410" s="44"/>
      <c r="C410" s="45"/>
    </row>
    <row r="411" spans="1:3" x14ac:dyDescent="0.3">
      <c r="A411" s="38"/>
      <c r="B411" s="44"/>
      <c r="C411" s="46"/>
    </row>
    <row r="412" spans="1:3" x14ac:dyDescent="0.3">
      <c r="A412" s="38"/>
      <c r="B412" s="39"/>
      <c r="C412" s="43"/>
    </row>
    <row r="413" spans="1:3" x14ac:dyDescent="0.3">
      <c r="A413" s="38"/>
      <c r="B413" s="44"/>
      <c r="C413" s="45"/>
    </row>
    <row r="414" spans="1:3" x14ac:dyDescent="0.3">
      <c r="A414" s="38"/>
      <c r="B414" s="44"/>
      <c r="C414" s="46"/>
    </row>
    <row r="415" spans="1:3" x14ac:dyDescent="0.3">
      <c r="A415" s="38"/>
      <c r="B415" s="39"/>
      <c r="C415" s="43"/>
    </row>
    <row r="416" spans="1:3" x14ac:dyDescent="0.3">
      <c r="A416" s="38"/>
      <c r="B416" s="44"/>
      <c r="C416" s="45"/>
    </row>
    <row r="417" spans="1:3" x14ac:dyDescent="0.3">
      <c r="A417" s="38"/>
      <c r="B417" s="44"/>
      <c r="C417" s="46"/>
    </row>
    <row r="418" spans="1:3" x14ac:dyDescent="0.3">
      <c r="A418" s="38"/>
      <c r="B418" s="39"/>
      <c r="C418" s="43"/>
    </row>
    <row r="419" spans="1:3" x14ac:dyDescent="0.3">
      <c r="A419" s="38"/>
      <c r="B419" s="44"/>
      <c r="C419" s="45"/>
    </row>
    <row r="420" spans="1:3" x14ac:dyDescent="0.3">
      <c r="A420" s="38"/>
      <c r="B420" s="44"/>
      <c r="C420" s="46"/>
    </row>
    <row r="421" spans="1:3" x14ac:dyDescent="0.3">
      <c r="A421" s="38"/>
      <c r="B421" s="39"/>
      <c r="C421" s="43"/>
    </row>
    <row r="422" spans="1:3" x14ac:dyDescent="0.3">
      <c r="A422" s="38"/>
      <c r="B422" s="44"/>
      <c r="C422" s="45"/>
    </row>
    <row r="423" spans="1:3" x14ac:dyDescent="0.3">
      <c r="A423" s="38"/>
      <c r="B423" s="44"/>
      <c r="C423" s="46"/>
    </row>
    <row r="424" spans="1:3" x14ac:dyDescent="0.3">
      <c r="A424" s="38"/>
      <c r="B424" s="39"/>
      <c r="C424" s="43"/>
    </row>
    <row r="425" spans="1:3" x14ac:dyDescent="0.3">
      <c r="A425" s="38"/>
      <c r="B425" s="44"/>
      <c r="C425" s="45"/>
    </row>
    <row r="426" spans="1:3" x14ac:dyDescent="0.3">
      <c r="A426" s="38"/>
      <c r="B426" s="44"/>
      <c r="C426" s="46"/>
    </row>
    <row r="427" spans="1:3" x14ac:dyDescent="0.3">
      <c r="A427" s="38"/>
      <c r="B427" s="39"/>
      <c r="C427" s="43"/>
    </row>
    <row r="428" spans="1:3" x14ac:dyDescent="0.3">
      <c r="A428" s="38"/>
      <c r="B428" s="44"/>
      <c r="C428" s="45"/>
    </row>
    <row r="429" spans="1:3" x14ac:dyDescent="0.3">
      <c r="A429" s="38"/>
      <c r="B429" s="44"/>
      <c r="C429" s="46"/>
    </row>
    <row r="430" spans="1:3" x14ac:dyDescent="0.3">
      <c r="A430" s="38"/>
      <c r="B430" s="39"/>
      <c r="C430" s="43"/>
    </row>
    <row r="431" spans="1:3" x14ac:dyDescent="0.3">
      <c r="A431" s="38"/>
      <c r="B431" s="44"/>
      <c r="C431" s="45"/>
    </row>
    <row r="432" spans="1:3" x14ac:dyDescent="0.3">
      <c r="A432" s="38"/>
      <c r="B432" s="44"/>
      <c r="C432" s="46"/>
    </row>
    <row r="433" spans="1:3" x14ac:dyDescent="0.3">
      <c r="A433" s="38"/>
      <c r="B433" s="39"/>
      <c r="C433" s="40"/>
    </row>
    <row r="434" spans="1:3" x14ac:dyDescent="0.3">
      <c r="A434" s="38"/>
      <c r="B434" s="39"/>
      <c r="C434" s="43"/>
    </row>
    <row r="435" spans="1:3" x14ac:dyDescent="0.3">
      <c r="A435" s="38"/>
      <c r="B435" s="44"/>
      <c r="C435" s="45"/>
    </row>
    <row r="436" spans="1:3" x14ac:dyDescent="0.3">
      <c r="A436" s="38"/>
      <c r="B436" s="44"/>
      <c r="C436" s="45"/>
    </row>
    <row r="437" spans="1:3" x14ac:dyDescent="0.3">
      <c r="A437" s="38"/>
      <c r="B437" s="39"/>
      <c r="C437" s="40"/>
    </row>
    <row r="438" spans="1:3" x14ac:dyDescent="0.3">
      <c r="A438" s="38"/>
      <c r="B438" s="39"/>
      <c r="C438" s="43"/>
    </row>
    <row r="439" spans="1:3" x14ac:dyDescent="0.3">
      <c r="A439" s="38"/>
      <c r="B439" s="44"/>
      <c r="C439" s="45"/>
    </row>
    <row r="440" spans="1:3" x14ac:dyDescent="0.3">
      <c r="A440" s="38"/>
      <c r="B440" s="44"/>
      <c r="C440" s="45"/>
    </row>
    <row r="441" spans="1:3" x14ac:dyDescent="0.3">
      <c r="A441" s="38"/>
      <c r="B441" s="39"/>
      <c r="C441" s="43"/>
    </row>
    <row r="442" spans="1:3" x14ac:dyDescent="0.3">
      <c r="A442" s="38"/>
      <c r="B442" s="44"/>
      <c r="C442" s="45"/>
    </row>
    <row r="443" spans="1:3" x14ac:dyDescent="0.3">
      <c r="A443" s="38"/>
      <c r="B443" s="44"/>
      <c r="C443" s="46"/>
    </row>
    <row r="444" spans="1:3" x14ac:dyDescent="0.3">
      <c r="A444" s="38"/>
      <c r="B444" s="44"/>
      <c r="C444" s="40"/>
    </row>
    <row r="445" spans="1:3" x14ac:dyDescent="0.3">
      <c r="A445" s="38"/>
      <c r="B445" s="39"/>
      <c r="C445" s="43"/>
    </row>
    <row r="446" spans="1:3" x14ac:dyDescent="0.3">
      <c r="A446" s="38"/>
      <c r="B446" s="44"/>
      <c r="C446" s="45"/>
    </row>
    <row r="447" spans="1:3" x14ac:dyDescent="0.3">
      <c r="A447" s="38"/>
      <c r="B447" s="44"/>
      <c r="C447" s="46"/>
    </row>
    <row r="448" spans="1:3" x14ac:dyDescent="0.3">
      <c r="A448" s="38"/>
      <c r="B448" s="39"/>
      <c r="C448" s="40"/>
    </row>
    <row r="449" spans="1:3" x14ac:dyDescent="0.3">
      <c r="A449" s="38"/>
      <c r="B449" s="39"/>
      <c r="C449" s="43"/>
    </row>
    <row r="450" spans="1:3" x14ac:dyDescent="0.3">
      <c r="A450" s="38"/>
      <c r="B450" s="44"/>
      <c r="C450" s="45"/>
    </row>
    <row r="451" spans="1:3" x14ac:dyDescent="0.3">
      <c r="A451" s="38"/>
      <c r="B451" s="44"/>
      <c r="C451" s="46"/>
    </row>
    <row r="452" spans="1:3" x14ac:dyDescent="0.3">
      <c r="A452" s="38"/>
      <c r="B452" s="39"/>
      <c r="C452" s="40"/>
    </row>
    <row r="453" spans="1:3" x14ac:dyDescent="0.3">
      <c r="A453" s="38"/>
      <c r="B453" s="39"/>
      <c r="C453" s="43"/>
    </row>
    <row r="454" spans="1:3" x14ac:dyDescent="0.3">
      <c r="A454" s="38"/>
      <c r="B454" s="44"/>
      <c r="C454" s="45"/>
    </row>
    <row r="455" spans="1:3" x14ac:dyDescent="0.3">
      <c r="A455" s="38"/>
      <c r="B455" s="44"/>
      <c r="C455" s="46"/>
    </row>
    <row r="456" spans="1:3" x14ac:dyDescent="0.3">
      <c r="A456" s="38"/>
      <c r="B456" s="39"/>
      <c r="C456" s="40"/>
    </row>
    <row r="457" spans="1:3" x14ac:dyDescent="0.3">
      <c r="A457" s="38"/>
      <c r="B457" s="39"/>
      <c r="C457" s="47"/>
    </row>
    <row r="458" spans="1:3" x14ac:dyDescent="0.3">
      <c r="A458" s="38"/>
      <c r="B458" s="44"/>
      <c r="C458" s="46"/>
    </row>
    <row r="459" spans="1:3" x14ac:dyDescent="0.3">
      <c r="A459" s="38"/>
      <c r="B459" s="44"/>
      <c r="C459" s="46"/>
    </row>
    <row r="460" spans="1:3" x14ac:dyDescent="0.3">
      <c r="A460" s="38"/>
      <c r="B460" s="39"/>
      <c r="C460" s="43"/>
    </row>
    <row r="461" spans="1:3" x14ac:dyDescent="0.3">
      <c r="A461" s="38"/>
      <c r="B461" s="44"/>
      <c r="C461" s="45"/>
    </row>
    <row r="462" spans="1:3" x14ac:dyDescent="0.3">
      <c r="A462" s="38"/>
      <c r="B462" s="44"/>
      <c r="C462" s="46"/>
    </row>
    <row r="463" spans="1:3" x14ac:dyDescent="0.3">
      <c r="A463" s="38"/>
      <c r="B463" s="39"/>
      <c r="C463" s="43"/>
    </row>
    <row r="464" spans="1:3" x14ac:dyDescent="0.3">
      <c r="A464" s="38"/>
      <c r="B464" s="44"/>
      <c r="C464" s="45"/>
    </row>
    <row r="465" spans="1:3" x14ac:dyDescent="0.3">
      <c r="A465" s="38"/>
      <c r="B465" s="44"/>
      <c r="C465" s="46"/>
    </row>
    <row r="466" spans="1:3" x14ac:dyDescent="0.3">
      <c r="A466" s="38"/>
      <c r="B466" s="39"/>
      <c r="C466" s="43"/>
    </row>
    <row r="467" spans="1:3" x14ac:dyDescent="0.3">
      <c r="A467" s="38"/>
      <c r="B467" s="44"/>
      <c r="C467" s="45"/>
    </row>
    <row r="468" spans="1:3" x14ac:dyDescent="0.3">
      <c r="A468" s="38"/>
      <c r="B468" s="44"/>
      <c r="C468" s="46"/>
    </row>
    <row r="469" spans="1:3" x14ac:dyDescent="0.3">
      <c r="A469" s="38"/>
      <c r="B469" s="39"/>
      <c r="C469" s="43"/>
    </row>
    <row r="470" spans="1:3" x14ac:dyDescent="0.3">
      <c r="A470" s="38"/>
      <c r="B470" s="44"/>
      <c r="C470" s="45"/>
    </row>
    <row r="471" spans="1:3" x14ac:dyDescent="0.3">
      <c r="A471" s="38"/>
      <c r="B471" s="44"/>
      <c r="C471" s="46"/>
    </row>
    <row r="472" spans="1:3" x14ac:dyDescent="0.3">
      <c r="A472" s="38"/>
      <c r="B472" s="39"/>
      <c r="C472" s="43"/>
    </row>
    <row r="473" spans="1:3" x14ac:dyDescent="0.3">
      <c r="A473" s="38"/>
      <c r="B473" s="44"/>
      <c r="C473" s="45"/>
    </row>
    <row r="474" spans="1:3" x14ac:dyDescent="0.3">
      <c r="A474" s="38"/>
      <c r="B474" s="44"/>
      <c r="C474" s="46"/>
    </row>
    <row r="475" spans="1:3" x14ac:dyDescent="0.3">
      <c r="A475" s="38"/>
      <c r="B475" s="39"/>
      <c r="C475" s="47"/>
    </row>
    <row r="476" spans="1:3" x14ac:dyDescent="0.3">
      <c r="A476" s="38"/>
      <c r="B476" s="44"/>
      <c r="C476" s="46"/>
    </row>
    <row r="477" spans="1:3" x14ac:dyDescent="0.3">
      <c r="A477" s="38"/>
      <c r="B477" s="44"/>
      <c r="C477" s="46"/>
    </row>
    <row r="478" spans="1:3" x14ac:dyDescent="0.3">
      <c r="A478" s="38"/>
      <c r="B478" s="39"/>
      <c r="C478" s="43"/>
    </row>
    <row r="479" spans="1:3" x14ac:dyDescent="0.3">
      <c r="A479" s="38"/>
      <c r="B479" s="44"/>
      <c r="C479" s="45"/>
    </row>
    <row r="480" spans="1:3" x14ac:dyDescent="0.3">
      <c r="A480" s="38"/>
      <c r="B480" s="44"/>
      <c r="C480" s="46"/>
    </row>
    <row r="481" spans="1:3" x14ac:dyDescent="0.3">
      <c r="A481" s="38"/>
      <c r="B481" s="39"/>
      <c r="C481" s="47"/>
    </row>
    <row r="482" spans="1:3" x14ac:dyDescent="0.3">
      <c r="A482" s="38"/>
      <c r="B482" s="44"/>
      <c r="C482" s="46"/>
    </row>
    <row r="483" spans="1:3" x14ac:dyDescent="0.3">
      <c r="A483" s="38"/>
      <c r="B483" s="44"/>
      <c r="C483" s="46"/>
    </row>
    <row r="484" spans="1:3" x14ac:dyDescent="0.3">
      <c r="A484" s="38"/>
      <c r="B484" s="39"/>
      <c r="C484" s="43"/>
    </row>
    <row r="485" spans="1:3" x14ac:dyDescent="0.3">
      <c r="A485" s="38"/>
      <c r="B485" s="44"/>
      <c r="C485" s="45"/>
    </row>
    <row r="486" spans="1:3" x14ac:dyDescent="0.3">
      <c r="A486" s="38"/>
      <c r="B486" s="44"/>
      <c r="C486" s="46"/>
    </row>
    <row r="487" spans="1:3" x14ac:dyDescent="0.3">
      <c r="A487" s="38"/>
      <c r="B487" s="39"/>
      <c r="C487" s="40"/>
    </row>
    <row r="488" spans="1:3" x14ac:dyDescent="0.3">
      <c r="A488" s="38"/>
      <c r="B488" s="39"/>
      <c r="C488" s="43"/>
    </row>
    <row r="489" spans="1:3" x14ac:dyDescent="0.3">
      <c r="A489" s="38"/>
      <c r="B489" s="44"/>
      <c r="C489" s="45"/>
    </row>
    <row r="490" spans="1:3" x14ac:dyDescent="0.3">
      <c r="A490" s="38"/>
      <c r="B490" s="44"/>
      <c r="C490" s="46"/>
    </row>
  </sheetData>
  <sheetProtection formatColumns="0" formatRows="0" insertRows="0" autoFilter="0"/>
  <mergeCells count="15">
    <mergeCell ref="B13:G13"/>
    <mergeCell ref="B14:G14"/>
    <mergeCell ref="B15:G15"/>
    <mergeCell ref="B8:E8"/>
    <mergeCell ref="A5:C5"/>
    <mergeCell ref="B9:G9"/>
    <mergeCell ref="B11:G11"/>
    <mergeCell ref="B12:G12"/>
    <mergeCell ref="B10:G10"/>
    <mergeCell ref="G18:G19"/>
    <mergeCell ref="C18:C19"/>
    <mergeCell ref="D18:D19"/>
    <mergeCell ref="A18:A20"/>
    <mergeCell ref="B18:B20"/>
    <mergeCell ref="E18:F18"/>
  </mergeCells>
  <phoneticPr fontId="2" type="noConversion"/>
  <printOptions horizontalCentered="1"/>
  <pageMargins left="0.39370078740157483" right="0.39370078740157483" top="0.74803149606299213" bottom="0.74803149606299213" header="0.31496062992125984" footer="0.31496062992125984"/>
  <pageSetup scale="78" orientation="landscape" r:id="rId1"/>
  <headerFooter alignWithMargins="0"/>
  <ignoredErrors>
    <ignoredError sqref="D20"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Contratos Plurianuales</vt:lpstr>
      <vt:lpstr>'Contratos Plurianuales'!Área_de_impresión</vt:lpstr>
      <vt:lpstr>'Contratos Plurianuales'!Títulos_a_imprimir</vt:lpstr>
    </vt:vector>
  </TitlesOfParts>
  <Company>SECRETARIA DE HACIENDA Y CREDITO PUBLICO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susana_pena</dc:creator>
  <cp:lastModifiedBy>Ricardo Bautista Reyes</cp:lastModifiedBy>
  <cp:lastPrinted>2019-10-03T21:38:31Z</cp:lastPrinted>
  <dcterms:created xsi:type="dcterms:W3CDTF">2004-01-15T18:40:03Z</dcterms:created>
  <dcterms:modified xsi:type="dcterms:W3CDTF">2019-10-03T21:51:44Z</dcterms:modified>
</cp:coreProperties>
</file>