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autista\Desktop\respaldo\RICARDO\INFORMES TRIMESTRALES\2016\FINANZAS PÚBLICAS\2DO TRIMESTRE\"/>
    </mc:Choice>
  </mc:AlternateContent>
  <bookViews>
    <workbookView xWindow="480" yWindow="135" windowWidth="10380" windowHeight="6285"/>
  </bookViews>
  <sheets>
    <sheet name="Contratos Plurianuales" sheetId="2" r:id="rId1"/>
  </sheets>
  <definedNames>
    <definedName name="_xlnm._FilterDatabase" localSheetId="0" hidden="1">'Contratos Plurianuales'!$A$11:$N$48</definedName>
    <definedName name="_xlnm.Print_Area" localSheetId="0">'Contratos Plurianuales'!$A$1:$K$49</definedName>
    <definedName name="_xlnm.Print_Titles" localSheetId="0">'Contratos Plurianuales'!$8:$11</definedName>
  </definedNames>
  <calcPr calcId="162913"/>
</workbook>
</file>

<file path=xl/calcChain.xml><?xml version="1.0" encoding="utf-8"?>
<calcChain xmlns="http://schemas.openxmlformats.org/spreadsheetml/2006/main">
  <c r="D13" i="2" l="1"/>
  <c r="D46" i="2"/>
  <c r="D43" i="2"/>
  <c r="D40" i="2"/>
  <c r="D37" i="2"/>
  <c r="C46" i="2" l="1"/>
  <c r="C43" i="2"/>
  <c r="C40" i="2"/>
  <c r="C37" i="2"/>
  <c r="C34" i="2"/>
  <c r="C31" i="2"/>
  <c r="C28" i="2"/>
  <c r="C25" i="2"/>
  <c r="C22" i="2"/>
  <c r="C19" i="2"/>
  <c r="C16" i="2"/>
  <c r="C13" i="2"/>
  <c r="C12" i="2" l="1"/>
  <c r="G46" i="2" l="1"/>
  <c r="G43" i="2" s="1"/>
  <c r="G40" i="2" s="1"/>
  <c r="G37" i="2" s="1"/>
  <c r="G34" i="2" s="1"/>
  <c r="G31" i="2" s="1"/>
  <c r="G28" i="2" s="1"/>
  <c r="G25" i="2" s="1"/>
  <c r="G22" i="2" s="1"/>
  <c r="G19" i="2" s="1"/>
  <c r="G16" i="2" s="1"/>
  <c r="G13" i="2" s="1"/>
  <c r="G12" i="2" s="1"/>
  <c r="E46" i="2"/>
  <c r="E43" i="2" s="1"/>
  <c r="E40" i="2" s="1"/>
  <c r="E37" i="2" s="1"/>
  <c r="E34" i="2" s="1"/>
  <c r="E31" i="2" s="1"/>
  <c r="E28" i="2" s="1"/>
  <c r="E25" i="2" s="1"/>
  <c r="E22" i="2" s="1"/>
  <c r="E19" i="2" s="1"/>
  <c r="E16" i="2" s="1"/>
  <c r="E13" i="2" s="1"/>
  <c r="E12" i="2" s="1"/>
  <c r="D34" i="2" l="1"/>
  <c r="D31" i="2" l="1"/>
  <c r="D28" i="2" l="1"/>
  <c r="D25" i="2" l="1"/>
  <c r="D22" i="2" l="1"/>
  <c r="D19" i="2" s="1"/>
  <c r="D16" i="2" l="1"/>
  <c r="D12" i="2" s="1"/>
</calcChain>
</file>

<file path=xl/sharedStrings.xml><?xml version="1.0" encoding="utf-8"?>
<sst xmlns="http://schemas.openxmlformats.org/spreadsheetml/2006/main" count="57" uniqueCount="35">
  <si>
    <t>Concepto</t>
  </si>
  <si>
    <t>Cifras acumuladas de enero al periodo que se reporta</t>
  </si>
  <si>
    <t>En términos del artículo 50, último párrafo, de la Ley Federal de Presupuesto y Responsabilidad Hacendaria</t>
  </si>
  <si>
    <t>Comentarios o Justificación
al monto anual diferente  o no reportado en el MASCP</t>
  </si>
  <si>
    <t>Ramo</t>
  </si>
  <si>
    <t>(1)</t>
  </si>
  <si>
    <t>(2)</t>
  </si>
  <si>
    <t>(3)</t>
  </si>
  <si>
    <t>(4)</t>
  </si>
  <si>
    <t>(5)</t>
  </si>
  <si>
    <t>Sector Central</t>
  </si>
  <si>
    <t>Gasto Corriente</t>
  </si>
  <si>
    <t>Gasto de Inversión</t>
  </si>
  <si>
    <t>Hacienda y Crédito Público</t>
  </si>
  <si>
    <t>Banco Nacional de Comercio Exterior, S.N.C.</t>
  </si>
  <si>
    <t>Comisión Nacional para la Protección y Defensa de los Usuarios de Servicios Financieros</t>
  </si>
  <si>
    <t>Financiera Nacional de Desarrollo Agropecuario, Rural, Forestal y Pesquero</t>
  </si>
  <si>
    <t>Lotería Nacional para la Asistencia Pública</t>
  </si>
  <si>
    <t>Nacional Financiera, S.N.C.</t>
  </si>
  <si>
    <t>Pronósticos para la Asistencia Pública</t>
  </si>
  <si>
    <t>Servicio de Administración y Enajenación de Bienes</t>
  </si>
  <si>
    <t>Sociedad Hipotecaria Federal, S.N.C.</t>
  </si>
  <si>
    <t>Dirección General de Programación y Presupuesto "B"</t>
  </si>
  <si>
    <t>Programado</t>
  </si>
  <si>
    <t>Ejercido</t>
  </si>
  <si>
    <t>(Pesos)</t>
  </si>
  <si>
    <t>MONTO EROGADO SOBRE CONTRATOS PLURIANUALES DE OBRAS PÚBLICAS, ADQUISICIONES Y ARRENDAMIENTOS O SERVICIOS</t>
  </si>
  <si>
    <t>Banco Nacional de Obras y Servicios Públicos, S.N.C.</t>
  </si>
  <si>
    <t>Instituto para la Protección al Ahorro Bancario</t>
  </si>
  <si>
    <t>Banco del Ahorro Nacional y Servicios Financieros, S.N.C.</t>
  </si>
  <si>
    <t>Monto anual 
autorizado o modificado
 2016
reportado en el 
MASCP</t>
  </si>
  <si>
    <t>Monto anual 
autorizado o modificado
 2016
diferente o no reportado en el MASCP</t>
  </si>
  <si>
    <t>Enero-junio de 2016</t>
  </si>
  <si>
    <t>Enero-junio</t>
  </si>
  <si>
    <t>Ramo/Dependencia / Entidad: 06/Hacienda y Crédito Público HAN/Financiera Nacional de Desarrollo Agropecuario, Rural, Forestal y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</si>
</sst>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0"/>
    <numFmt numFmtId="167" formatCode="#,##0.0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color rgb="FF000000"/>
      <name val="Soberana Sans"/>
      <family val="3"/>
    </font>
    <font>
      <sz val="8"/>
      <color rgb="FF000000"/>
      <name val="Soberana Sans"/>
      <family val="3"/>
    </font>
    <font>
      <b/>
      <sz val="8"/>
      <name val="Soberana Sans"/>
      <family val="3"/>
    </font>
    <font>
      <sz val="8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0" fillId="0" borderId="0" xfId="0" applyFill="1"/>
    <xf numFmtId="0" fontId="0" fillId="0" borderId="0" xfId="0" applyFill="1" applyBorder="1"/>
    <xf numFmtId="0" fontId="4" fillId="0" borderId="0" xfId="0" applyFont="1" applyFill="1" applyAlignment="1" applyProtection="1">
      <protection locked="0"/>
    </xf>
    <xf numFmtId="0" fontId="0" fillId="0" borderId="0" xfId="0" applyFill="1" applyBorder="1" applyProtection="1">
      <protection locked="0"/>
    </xf>
    <xf numFmtId="0" fontId="5" fillId="0" borderId="0" xfId="0" applyFont="1" applyFill="1" applyAlignment="1" applyProtection="1">
      <alignment wrapText="1"/>
      <protection locked="0"/>
    </xf>
    <xf numFmtId="0" fontId="0" fillId="0" borderId="0" xfId="0" applyAlignment="1">
      <alignment wrapText="1"/>
    </xf>
    <xf numFmtId="0" fontId="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3" fontId="4" fillId="2" borderId="0" xfId="0" quotePrefix="1" applyNumberFormat="1" applyFont="1" applyFill="1" applyBorder="1" applyAlignment="1" applyProtection="1">
      <alignment horizontal="center" wrapText="1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3" fontId="8" fillId="2" borderId="0" xfId="0" quotePrefix="1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2" applyNumberFormat="1" applyFont="1" applyFill="1" applyBorder="1"/>
    <xf numFmtId="0" fontId="7" fillId="0" borderId="0" xfId="0" applyFont="1" applyFill="1" applyBorder="1"/>
    <xf numFmtId="165" fontId="7" fillId="0" borderId="0" xfId="2" applyNumberFormat="1" applyFont="1" applyFill="1" applyBorder="1"/>
    <xf numFmtId="165" fontId="4" fillId="0" borderId="0" xfId="2" applyNumberFormat="1" applyFont="1" applyFill="1" applyAlignment="1" applyProtection="1">
      <protection locked="0"/>
    </xf>
    <xf numFmtId="165" fontId="4" fillId="2" borderId="0" xfId="2" quotePrefix="1" applyNumberFormat="1" applyFont="1" applyFill="1" applyBorder="1" applyAlignment="1" applyProtection="1">
      <alignment horizontal="center" wrapText="1"/>
      <protection locked="0"/>
    </xf>
    <xf numFmtId="165" fontId="0" fillId="0" borderId="0" xfId="2" applyNumberFormat="1" applyFont="1" applyFill="1"/>
    <xf numFmtId="0" fontId="12" fillId="0" borderId="0" xfId="0" applyFont="1" applyAlignment="1" applyProtection="1">
      <alignment wrapText="1"/>
      <protection locked="0"/>
    </xf>
    <xf numFmtId="165" fontId="12" fillId="0" borderId="0" xfId="2" applyNumberFormat="1" applyFont="1" applyAlignment="1" applyProtection="1">
      <alignment horizontal="right" wrapText="1"/>
      <protection locked="0"/>
    </xf>
    <xf numFmtId="4" fontId="12" fillId="0" borderId="0" xfId="0" applyNumberFormat="1" applyFont="1" applyAlignment="1" applyProtection="1">
      <alignment horizontal="right" wrapText="1"/>
      <protection locked="0"/>
    </xf>
    <xf numFmtId="0" fontId="12" fillId="0" borderId="0" xfId="0" applyFont="1" applyAlignment="1" applyProtection="1">
      <protection locked="0"/>
    </xf>
    <xf numFmtId="167" fontId="11" fillId="0" borderId="0" xfId="0" applyNumberFormat="1" applyFont="1" applyFill="1" applyAlignment="1" applyProtection="1">
      <alignment vertical="top" wrapText="1"/>
      <protection locked="0"/>
    </xf>
    <xf numFmtId="3" fontId="12" fillId="0" borderId="0" xfId="0" applyNumberFormat="1" applyFont="1" applyFill="1" applyBorder="1" applyAlignment="1">
      <alignment vertical="top" wrapText="1"/>
    </xf>
    <xf numFmtId="3" fontId="12" fillId="0" borderId="0" xfId="0" applyNumberFormat="1" applyFont="1" applyFill="1" applyAlignment="1" applyProtection="1">
      <alignment vertical="top" wrapText="1"/>
      <protection locked="0"/>
    </xf>
    <xf numFmtId="0" fontId="12" fillId="0" borderId="0" xfId="0" applyNumberFormat="1" applyFont="1" applyFill="1" applyBorder="1" applyAlignment="1" applyProtection="1">
      <alignment vertical="top" wrapText="1"/>
      <protection locked="0"/>
    </xf>
    <xf numFmtId="0" fontId="12" fillId="0" borderId="0" xfId="0" applyNumberFormat="1" applyFont="1" applyFill="1" applyBorder="1" applyAlignment="1">
      <alignment vertical="top" wrapText="1"/>
    </xf>
    <xf numFmtId="0" fontId="12" fillId="0" borderId="0" xfId="0" applyNumberFormat="1" applyFont="1" applyFill="1" applyAlignment="1" applyProtection="1">
      <alignment vertical="top" wrapText="1"/>
      <protection locked="0"/>
    </xf>
    <xf numFmtId="0" fontId="11" fillId="3" borderId="0" xfId="0" applyNumberFormat="1" applyFont="1" applyFill="1" applyAlignment="1" applyProtection="1">
      <alignment vertical="top" wrapText="1"/>
      <protection locked="0"/>
    </xf>
    <xf numFmtId="3" fontId="9" fillId="3" borderId="0" xfId="0" applyNumberFormat="1" applyFont="1" applyFill="1" applyBorder="1" applyAlignment="1">
      <alignment vertical="top" wrapText="1"/>
    </xf>
    <xf numFmtId="3" fontId="9" fillId="0" borderId="0" xfId="0" applyNumberFormat="1" applyFont="1" applyFill="1" applyBorder="1" applyAlignment="1">
      <alignment vertical="top" wrapText="1"/>
    </xf>
    <xf numFmtId="3" fontId="10" fillId="0" borderId="0" xfId="0" applyNumberFormat="1" applyFont="1" applyFill="1" applyBorder="1" applyAlignment="1">
      <alignment vertical="top" wrapText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11" fillId="0" borderId="0" xfId="0" quotePrefix="1" applyFont="1" applyAlignment="1" applyProtection="1">
      <alignment horizontal="center" vertical="center" wrapText="1"/>
      <protection locked="0"/>
    </xf>
    <xf numFmtId="166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 indent="2"/>
    </xf>
    <xf numFmtId="0" fontId="5" fillId="0" borderId="0" xfId="0" applyFont="1" applyAlignment="1" applyProtection="1">
      <alignment horizontal="left" wrapText="1"/>
      <protection locked="0"/>
    </xf>
    <xf numFmtId="165" fontId="6" fillId="0" borderId="0" xfId="2" applyNumberFormat="1" applyFont="1" applyAlignment="1" applyProtection="1">
      <alignment horizontal="left"/>
      <protection locked="0"/>
    </xf>
    <xf numFmtId="165" fontId="4" fillId="0" borderId="0" xfId="2" applyNumberFormat="1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166" fontId="10" fillId="0" borderId="0" xfId="0" applyNumberFormat="1" applyFont="1" applyFill="1" applyBorder="1" applyAlignment="1">
      <alignment horizontal="center" vertical="top" wrapText="1"/>
    </xf>
    <xf numFmtId="166" fontId="9" fillId="3" borderId="0" xfId="0" applyNumberFormat="1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top" wrapText="1"/>
    </xf>
    <xf numFmtId="166" fontId="9" fillId="0" borderId="0" xfId="0" applyNumberFormat="1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165" fontId="4" fillId="2" borderId="0" xfId="2" applyNumberFormat="1" applyFont="1" applyFill="1" applyBorder="1" applyAlignment="1" applyProtection="1">
      <alignment horizontal="center" vertical="top" wrapText="1"/>
      <protection locked="0"/>
    </xf>
    <xf numFmtId="3" fontId="4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</cellXfs>
  <cellStyles count="4">
    <cellStyle name="Millares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colors>
    <mruColors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="115" zoomScaleNormal="115" workbookViewId="0">
      <selection activeCell="M9" sqref="M9"/>
    </sheetView>
  </sheetViews>
  <sheetFormatPr baseColWidth="10" defaultRowHeight="12.75"/>
  <cols>
    <col min="1" max="1" width="6" style="38" customWidth="1"/>
    <col min="2" max="2" width="44.7109375" style="6" customWidth="1"/>
    <col min="3" max="3" width="18.42578125" style="19" customWidth="1"/>
    <col min="4" max="5" width="18.42578125" style="1" customWidth="1"/>
    <col min="6" max="6" width="1.7109375" style="1" customWidth="1"/>
    <col min="7" max="8" width="18.42578125" style="1" customWidth="1"/>
    <col min="9" max="16384" width="11.42578125" style="2"/>
  </cols>
  <sheetData>
    <row r="1" spans="1:14" s="4" customFormat="1" ht="18.75" customHeight="1">
      <c r="A1" s="34" t="s">
        <v>22</v>
      </c>
      <c r="B1" s="40"/>
      <c r="C1" s="41"/>
      <c r="D1" s="7"/>
      <c r="E1" s="7"/>
      <c r="F1" s="7"/>
      <c r="G1" s="7"/>
      <c r="H1" s="8"/>
    </row>
    <row r="2" spans="1:14" s="4" customFormat="1" ht="18.75" customHeight="1">
      <c r="A2" s="34" t="s">
        <v>26</v>
      </c>
      <c r="B2" s="40"/>
      <c r="C2" s="41"/>
      <c r="D2" s="7"/>
      <c r="E2" s="7"/>
      <c r="F2" s="7"/>
      <c r="G2" s="7"/>
      <c r="H2" s="8"/>
    </row>
    <row r="3" spans="1:14" s="4" customFormat="1" ht="15" customHeight="1">
      <c r="A3" s="35" t="s">
        <v>2</v>
      </c>
      <c r="B3" s="43"/>
      <c r="C3" s="42"/>
      <c r="D3" s="3"/>
      <c r="E3" s="3"/>
      <c r="F3" s="3"/>
      <c r="G3" s="3"/>
      <c r="H3" s="8"/>
    </row>
    <row r="4" spans="1:14" s="4" customFormat="1" ht="15" customHeight="1">
      <c r="A4" s="35" t="s">
        <v>1</v>
      </c>
      <c r="B4" s="43"/>
      <c r="C4" s="42"/>
      <c r="D4" s="3"/>
      <c r="E4" s="3"/>
      <c r="F4" s="3"/>
      <c r="G4" s="3"/>
      <c r="H4" s="8"/>
    </row>
    <row r="5" spans="1:14" s="4" customFormat="1" ht="15" customHeight="1">
      <c r="A5" s="50" t="s">
        <v>32</v>
      </c>
      <c r="B5" s="50"/>
      <c r="C5" s="50"/>
      <c r="D5" s="9"/>
      <c r="E5" s="3"/>
      <c r="F5" s="3"/>
      <c r="G5" s="3"/>
      <c r="H5" s="8"/>
    </row>
    <row r="6" spans="1:14" s="4" customFormat="1" ht="16.5" customHeight="1">
      <c r="A6" s="35" t="s">
        <v>25</v>
      </c>
      <c r="B6" s="43"/>
      <c r="C6" s="42"/>
      <c r="D6" s="3"/>
      <c r="E6" s="3"/>
      <c r="F6" s="3"/>
      <c r="G6" s="3"/>
      <c r="H6" s="8"/>
    </row>
    <row r="7" spans="1:14" s="4" customFormat="1" ht="15" customHeight="1">
      <c r="A7" s="35" t="s">
        <v>34</v>
      </c>
      <c r="B7" s="5"/>
      <c r="C7" s="17"/>
      <c r="D7" s="3"/>
      <c r="E7" s="3"/>
      <c r="F7" s="3"/>
      <c r="G7" s="3"/>
      <c r="H7" s="8"/>
    </row>
    <row r="8" spans="1:14" s="4" customFormat="1" ht="48.75" customHeight="1">
      <c r="A8" s="49" t="s">
        <v>4</v>
      </c>
      <c r="B8" s="49" t="s">
        <v>0</v>
      </c>
      <c r="C8" s="52" t="s">
        <v>30</v>
      </c>
      <c r="D8" s="53" t="s">
        <v>31</v>
      </c>
      <c r="E8" s="54" t="s">
        <v>33</v>
      </c>
      <c r="F8" s="54"/>
      <c r="G8" s="54"/>
      <c r="H8" s="51" t="s">
        <v>3</v>
      </c>
    </row>
    <row r="9" spans="1:14" s="4" customFormat="1" ht="12" customHeight="1">
      <c r="A9" s="49"/>
      <c r="B9" s="49"/>
      <c r="C9" s="52"/>
      <c r="D9" s="53"/>
      <c r="E9" s="12" t="s">
        <v>23</v>
      </c>
      <c r="F9" s="11"/>
      <c r="G9" s="12" t="s">
        <v>24</v>
      </c>
      <c r="H9" s="51"/>
      <c r="K9" s="24"/>
      <c r="L9" s="24"/>
      <c r="M9" s="24"/>
      <c r="N9" s="24"/>
    </row>
    <row r="10" spans="1:14" s="4" customFormat="1" ht="12" customHeight="1">
      <c r="A10" s="49"/>
      <c r="B10" s="49"/>
      <c r="C10" s="18" t="s">
        <v>5</v>
      </c>
      <c r="D10" s="10" t="s">
        <v>6</v>
      </c>
      <c r="E10" s="13" t="s">
        <v>7</v>
      </c>
      <c r="F10" s="11"/>
      <c r="G10" s="13" t="s">
        <v>8</v>
      </c>
      <c r="H10" s="10" t="s">
        <v>9</v>
      </c>
    </row>
    <row r="11" spans="1:14" s="4" customFormat="1">
      <c r="A11" s="36"/>
      <c r="B11" s="20"/>
      <c r="C11" s="21"/>
      <c r="D11" s="22"/>
      <c r="E11" s="23"/>
      <c r="F11" s="23"/>
      <c r="G11" s="23"/>
      <c r="H11" s="23"/>
    </row>
    <row r="12" spans="1:14">
      <c r="A12" s="45">
        <v>6</v>
      </c>
      <c r="B12" s="46" t="s">
        <v>13</v>
      </c>
      <c r="C12" s="31">
        <f>+C13+C16+C19+C22+C25+C28+C31+C34+C37+C40+C43+C46</f>
        <v>5631768000</v>
      </c>
      <c r="D12" s="31">
        <f t="shared" ref="D12:G12" si="0">+D13+D16+D19+D22+D25+D28+D31+D34+D37+D40+D43+D46</f>
        <v>0</v>
      </c>
      <c r="E12" s="31">
        <f t="shared" si="0"/>
        <v>181275500</v>
      </c>
      <c r="F12" s="31"/>
      <c r="G12" s="31">
        <f t="shared" si="0"/>
        <v>36919111.959999993</v>
      </c>
      <c r="H12" s="30"/>
      <c r="J12" s="14"/>
    </row>
    <row r="13" spans="1:14" s="15" customFormat="1" ht="15" hidden="1" customHeight="1">
      <c r="A13" s="47"/>
      <c r="B13" s="48" t="s">
        <v>10</v>
      </c>
      <c r="C13" s="32">
        <f>+C14+C15</f>
        <v>2159230200</v>
      </c>
      <c r="D13" s="32">
        <f>+D14+D15</f>
        <v>0</v>
      </c>
      <c r="E13" s="32">
        <f t="shared" ref="E13" si="1">+E14+E15</f>
        <v>0</v>
      </c>
      <c r="F13" s="32"/>
      <c r="G13" s="32">
        <f t="shared" ref="G13" si="2">+G14+G15</f>
        <v>0</v>
      </c>
      <c r="H13" s="27"/>
      <c r="J13" s="16"/>
      <c r="K13" s="16"/>
    </row>
    <row r="14" spans="1:14" s="15" customFormat="1" ht="15" hidden="1" customHeight="1">
      <c r="A14" s="37"/>
      <c r="B14" s="39" t="s">
        <v>11</v>
      </c>
      <c r="C14" s="33">
        <v>2159230200</v>
      </c>
      <c r="D14" s="25"/>
      <c r="E14" s="25"/>
      <c r="F14" s="25"/>
      <c r="G14" s="25"/>
      <c r="H14" s="28"/>
    </row>
    <row r="15" spans="1:14" s="15" customFormat="1" ht="15" hidden="1" customHeight="1">
      <c r="A15" s="37"/>
      <c r="B15" s="39" t="s">
        <v>12</v>
      </c>
      <c r="C15" s="33">
        <v>0</v>
      </c>
      <c r="D15" s="26">
        <v>0</v>
      </c>
      <c r="E15" s="26">
        <v>0</v>
      </c>
      <c r="F15" s="26"/>
      <c r="G15" s="26">
        <v>0</v>
      </c>
      <c r="H15" s="29"/>
    </row>
    <row r="16" spans="1:14" s="15" customFormat="1" ht="15" hidden="1" customHeight="1">
      <c r="A16" s="47"/>
      <c r="B16" s="48" t="s">
        <v>14</v>
      </c>
      <c r="C16" s="32">
        <f>+C17+C18</f>
        <v>209974000</v>
      </c>
      <c r="D16" s="32">
        <f>+D17+D18</f>
        <v>0</v>
      </c>
      <c r="E16" s="32">
        <f t="shared" ref="E16:G16" si="3">+E17+E18</f>
        <v>0</v>
      </c>
      <c r="F16" s="32"/>
      <c r="G16" s="32">
        <f t="shared" si="3"/>
        <v>0</v>
      </c>
      <c r="H16" s="27"/>
    </row>
    <row r="17" spans="1:8" s="15" customFormat="1" ht="15" hidden="1" customHeight="1">
      <c r="A17" s="37"/>
      <c r="B17" s="39" t="s">
        <v>11</v>
      </c>
      <c r="C17" s="33">
        <v>209974000</v>
      </c>
      <c r="D17" s="25"/>
      <c r="E17" s="25"/>
      <c r="F17" s="25"/>
      <c r="G17" s="25"/>
      <c r="H17" s="28"/>
    </row>
    <row r="18" spans="1:8" s="15" customFormat="1" ht="15" hidden="1" customHeight="1">
      <c r="A18" s="37"/>
      <c r="B18" s="39" t="s">
        <v>12</v>
      </c>
      <c r="C18" s="33">
        <v>0</v>
      </c>
      <c r="D18" s="26">
        <v>0</v>
      </c>
      <c r="E18" s="26">
        <v>0</v>
      </c>
      <c r="F18" s="26"/>
      <c r="G18" s="26">
        <v>0</v>
      </c>
      <c r="H18" s="29"/>
    </row>
    <row r="19" spans="1:8" s="15" customFormat="1" ht="15" hidden="1" customHeight="1">
      <c r="A19" s="47"/>
      <c r="B19" s="48" t="s">
        <v>27</v>
      </c>
      <c r="C19" s="32">
        <f>+C20+C21</f>
        <v>703894800</v>
      </c>
      <c r="D19" s="32">
        <f t="shared" ref="D19" si="4">+D20+D21</f>
        <v>0</v>
      </c>
      <c r="E19" s="32">
        <f t="shared" ref="E19:G19" si="5">+E20+E21</f>
        <v>0</v>
      </c>
      <c r="F19" s="32"/>
      <c r="G19" s="32">
        <f t="shared" si="5"/>
        <v>0</v>
      </c>
      <c r="H19" s="27"/>
    </row>
    <row r="20" spans="1:8" s="15" customFormat="1" ht="15" hidden="1" customHeight="1">
      <c r="A20" s="37"/>
      <c r="B20" s="39" t="s">
        <v>11</v>
      </c>
      <c r="C20" s="33">
        <v>703894800</v>
      </c>
      <c r="D20" s="25"/>
      <c r="E20" s="25"/>
      <c r="F20" s="25"/>
      <c r="G20" s="25"/>
      <c r="H20" s="28"/>
    </row>
    <row r="21" spans="1:8" s="15" customFormat="1" ht="15" hidden="1" customHeight="1">
      <c r="A21" s="37"/>
      <c r="B21" s="39" t="s">
        <v>12</v>
      </c>
      <c r="C21" s="33">
        <v>0</v>
      </c>
      <c r="D21" s="26">
        <v>0</v>
      </c>
      <c r="E21" s="26">
        <v>0</v>
      </c>
      <c r="F21" s="26"/>
      <c r="G21" s="26">
        <v>0</v>
      </c>
      <c r="H21" s="29"/>
    </row>
    <row r="22" spans="1:8" s="15" customFormat="1" ht="27" hidden="1" customHeight="1">
      <c r="A22" s="47"/>
      <c r="B22" s="48" t="s">
        <v>15</v>
      </c>
      <c r="C22" s="32">
        <f>+C23+C24</f>
        <v>50166700</v>
      </c>
      <c r="D22" s="32">
        <f t="shared" ref="D22" si="6">+D23+D24</f>
        <v>0</v>
      </c>
      <c r="E22" s="32">
        <f t="shared" ref="E22:G22" si="7">+E23+E24</f>
        <v>0</v>
      </c>
      <c r="F22" s="32"/>
      <c r="G22" s="32">
        <f t="shared" si="7"/>
        <v>0</v>
      </c>
      <c r="H22" s="28"/>
    </row>
    <row r="23" spans="1:8" s="15" customFormat="1" ht="15" hidden="1" customHeight="1">
      <c r="A23" s="37"/>
      <c r="B23" s="39" t="s">
        <v>11</v>
      </c>
      <c r="C23" s="33">
        <v>50166700</v>
      </c>
      <c r="D23" s="26"/>
      <c r="E23" s="26"/>
      <c r="F23" s="26"/>
      <c r="G23" s="26"/>
      <c r="H23" s="29"/>
    </row>
    <row r="24" spans="1:8" s="15" customFormat="1" ht="15" hidden="1" customHeight="1">
      <c r="A24" s="37"/>
      <c r="B24" s="39" t="s">
        <v>12</v>
      </c>
      <c r="C24" s="33">
        <v>0</v>
      </c>
      <c r="D24" s="26">
        <v>0</v>
      </c>
      <c r="E24" s="26">
        <v>0</v>
      </c>
      <c r="F24" s="26"/>
      <c r="G24" s="26">
        <v>0</v>
      </c>
      <c r="H24" s="27"/>
    </row>
    <row r="25" spans="1:8" s="15" customFormat="1" ht="27" customHeight="1">
      <c r="A25" s="47"/>
      <c r="B25" s="48" t="s">
        <v>16</v>
      </c>
      <c r="C25" s="32">
        <f>+C26+C27</f>
        <v>362551000</v>
      </c>
      <c r="D25" s="32">
        <f t="shared" ref="D25" si="8">+D26+D27</f>
        <v>0</v>
      </c>
      <c r="E25" s="32">
        <f t="shared" ref="E25:G25" si="9">+E26+E27</f>
        <v>181275500</v>
      </c>
      <c r="F25" s="32"/>
      <c r="G25" s="32">
        <f t="shared" si="9"/>
        <v>36919111.959999993</v>
      </c>
      <c r="H25" s="28"/>
    </row>
    <row r="26" spans="1:8" s="15" customFormat="1" ht="15" customHeight="1">
      <c r="A26" s="37"/>
      <c r="B26" s="39" t="s">
        <v>11</v>
      </c>
      <c r="C26" s="33">
        <v>362551000</v>
      </c>
      <c r="D26" s="26">
        <v>0</v>
      </c>
      <c r="E26" s="26">
        <v>181275500</v>
      </c>
      <c r="F26" s="26"/>
      <c r="G26" s="26">
        <v>36919111.959999993</v>
      </c>
      <c r="H26" s="29"/>
    </row>
    <row r="27" spans="1:8" s="15" customFormat="1" ht="15" customHeight="1">
      <c r="A27" s="37"/>
      <c r="B27" s="39" t="s">
        <v>12</v>
      </c>
      <c r="C27" s="33">
        <v>0</v>
      </c>
      <c r="D27" s="26">
        <v>0</v>
      </c>
      <c r="E27" s="26">
        <v>0</v>
      </c>
      <c r="F27" s="26"/>
      <c r="G27" s="26">
        <v>0</v>
      </c>
      <c r="H27" s="27"/>
    </row>
    <row r="28" spans="1:8" s="15" customFormat="1" ht="15" hidden="1" customHeight="1">
      <c r="A28" s="47"/>
      <c r="B28" s="48" t="s">
        <v>28</v>
      </c>
      <c r="C28" s="32">
        <f>+C29+C30</f>
        <v>92694000</v>
      </c>
      <c r="D28" s="32">
        <f t="shared" ref="D28" si="10">+D29+D30</f>
        <v>0</v>
      </c>
      <c r="E28" s="32">
        <f t="shared" ref="E28:G28" si="11">+E29+E30</f>
        <v>0</v>
      </c>
      <c r="F28" s="32"/>
      <c r="G28" s="32">
        <f t="shared" si="11"/>
        <v>0</v>
      </c>
      <c r="H28" s="28"/>
    </row>
    <row r="29" spans="1:8" s="15" customFormat="1" ht="15" hidden="1" customHeight="1">
      <c r="A29" s="37"/>
      <c r="B29" s="39" t="s">
        <v>11</v>
      </c>
      <c r="C29" s="33">
        <v>92694000</v>
      </c>
      <c r="D29" s="26"/>
      <c r="E29" s="26"/>
      <c r="F29" s="26"/>
      <c r="G29" s="26"/>
      <c r="H29" s="29"/>
    </row>
    <row r="30" spans="1:8" s="15" customFormat="1" ht="15" hidden="1" customHeight="1">
      <c r="A30" s="37"/>
      <c r="B30" s="39" t="s">
        <v>12</v>
      </c>
      <c r="C30" s="33">
        <v>0</v>
      </c>
      <c r="D30" s="26">
        <v>0</v>
      </c>
      <c r="E30" s="26">
        <v>0</v>
      </c>
      <c r="F30" s="26"/>
      <c r="G30" s="26">
        <v>0</v>
      </c>
      <c r="H30" s="27"/>
    </row>
    <row r="31" spans="1:8" s="15" customFormat="1" ht="15" hidden="1" customHeight="1">
      <c r="A31" s="47"/>
      <c r="B31" s="48" t="s">
        <v>17</v>
      </c>
      <c r="C31" s="32">
        <f>+C32+C33</f>
        <v>125493000</v>
      </c>
      <c r="D31" s="32">
        <f t="shared" ref="D31" si="12">+D32+D33</f>
        <v>0</v>
      </c>
      <c r="E31" s="32">
        <f t="shared" ref="E31:G31" si="13">+E32+E33</f>
        <v>0</v>
      </c>
      <c r="F31" s="32"/>
      <c r="G31" s="32">
        <f t="shared" si="13"/>
        <v>0</v>
      </c>
      <c r="H31" s="28"/>
    </row>
    <row r="32" spans="1:8" s="15" customFormat="1" ht="15" hidden="1" customHeight="1">
      <c r="A32" s="37"/>
      <c r="B32" s="39" t="s">
        <v>11</v>
      </c>
      <c r="C32" s="33">
        <v>125493000</v>
      </c>
      <c r="D32" s="26"/>
      <c r="E32" s="26"/>
      <c r="F32" s="26"/>
      <c r="G32" s="26"/>
      <c r="H32" s="29"/>
    </row>
    <row r="33" spans="1:8" s="15" customFormat="1" ht="15" hidden="1" customHeight="1">
      <c r="A33" s="37"/>
      <c r="B33" s="39" t="s">
        <v>12</v>
      </c>
      <c r="C33" s="33">
        <v>0</v>
      </c>
      <c r="D33" s="26">
        <v>0</v>
      </c>
      <c r="E33" s="26">
        <v>0</v>
      </c>
      <c r="F33" s="26"/>
      <c r="G33" s="26">
        <v>0</v>
      </c>
      <c r="H33" s="27"/>
    </row>
    <row r="34" spans="1:8" s="15" customFormat="1" ht="15" hidden="1" customHeight="1">
      <c r="A34" s="47"/>
      <c r="B34" s="48" t="s">
        <v>18</v>
      </c>
      <c r="C34" s="32">
        <f>+C35+C36</f>
        <v>453885700</v>
      </c>
      <c r="D34" s="32">
        <f t="shared" ref="D34" si="14">+D35+D36</f>
        <v>0</v>
      </c>
      <c r="E34" s="32">
        <f t="shared" ref="E34:G34" si="15">+E35+E36</f>
        <v>0</v>
      </c>
      <c r="F34" s="32"/>
      <c r="G34" s="32">
        <f t="shared" si="15"/>
        <v>0</v>
      </c>
      <c r="H34" s="28"/>
    </row>
    <row r="35" spans="1:8" s="15" customFormat="1" ht="15" hidden="1" customHeight="1">
      <c r="A35" s="37"/>
      <c r="B35" s="39" t="s">
        <v>11</v>
      </c>
      <c r="C35" s="33">
        <v>453885700</v>
      </c>
      <c r="D35" s="26"/>
      <c r="E35" s="26"/>
      <c r="F35" s="26"/>
      <c r="G35" s="26"/>
      <c r="H35" s="29"/>
    </row>
    <row r="36" spans="1:8" s="15" customFormat="1" ht="15" hidden="1" customHeight="1">
      <c r="A36" s="37"/>
      <c r="B36" s="39" t="s">
        <v>12</v>
      </c>
      <c r="C36" s="33">
        <v>0</v>
      </c>
      <c r="D36" s="26">
        <v>0</v>
      </c>
      <c r="E36" s="26">
        <v>0</v>
      </c>
      <c r="F36" s="26"/>
      <c r="G36" s="26">
        <v>0</v>
      </c>
      <c r="H36" s="27"/>
    </row>
    <row r="37" spans="1:8" s="15" customFormat="1" ht="22.5" hidden="1">
      <c r="A37" s="47"/>
      <c r="B37" s="48" t="s">
        <v>29</v>
      </c>
      <c r="C37" s="32">
        <f>+C38+C39</f>
        <v>936047600</v>
      </c>
      <c r="D37" s="32">
        <f>+D38+D39</f>
        <v>0</v>
      </c>
      <c r="E37" s="32">
        <f t="shared" ref="E37:G37" si="16">+E38+E39</f>
        <v>0</v>
      </c>
      <c r="F37" s="32"/>
      <c r="G37" s="32">
        <f t="shared" si="16"/>
        <v>0</v>
      </c>
      <c r="H37" s="28"/>
    </row>
    <row r="38" spans="1:8" s="15" customFormat="1" ht="15" hidden="1" customHeight="1">
      <c r="A38" s="37"/>
      <c r="B38" s="39" t="s">
        <v>11</v>
      </c>
      <c r="C38" s="33">
        <v>808951900</v>
      </c>
      <c r="D38" s="26"/>
      <c r="E38" s="26"/>
      <c r="F38" s="26"/>
      <c r="G38" s="26"/>
      <c r="H38" s="29"/>
    </row>
    <row r="39" spans="1:8" s="15" customFormat="1" ht="15" hidden="1" customHeight="1">
      <c r="A39" s="37"/>
      <c r="B39" s="39" t="s">
        <v>12</v>
      </c>
      <c r="C39" s="33">
        <v>127095700</v>
      </c>
      <c r="D39" s="26">
        <v>0</v>
      </c>
      <c r="E39" s="26">
        <v>0</v>
      </c>
      <c r="F39" s="26"/>
      <c r="G39" s="26">
        <v>0</v>
      </c>
      <c r="H39" s="27"/>
    </row>
    <row r="40" spans="1:8" s="15" customFormat="1" ht="15" hidden="1" customHeight="1">
      <c r="A40" s="47"/>
      <c r="B40" s="48" t="s">
        <v>19</v>
      </c>
      <c r="C40" s="32">
        <f>+C41+C42</f>
        <v>232006200</v>
      </c>
      <c r="D40" s="32">
        <f>+D41+D42</f>
        <v>0</v>
      </c>
      <c r="E40" s="32">
        <f t="shared" ref="E40:G40" si="17">+E41+E42</f>
        <v>0</v>
      </c>
      <c r="F40" s="32"/>
      <c r="G40" s="32">
        <f t="shared" si="17"/>
        <v>0</v>
      </c>
      <c r="H40" s="28"/>
    </row>
    <row r="41" spans="1:8" s="15" customFormat="1" ht="15" hidden="1" customHeight="1">
      <c r="A41" s="37"/>
      <c r="B41" s="39" t="s">
        <v>11</v>
      </c>
      <c r="C41" s="33">
        <v>232006200</v>
      </c>
      <c r="D41" s="26"/>
      <c r="E41" s="26"/>
      <c r="F41" s="26"/>
      <c r="G41" s="26"/>
      <c r="H41" s="29"/>
    </row>
    <row r="42" spans="1:8" s="15" customFormat="1" ht="15" hidden="1" customHeight="1">
      <c r="A42" s="37"/>
      <c r="B42" s="39" t="s">
        <v>12</v>
      </c>
      <c r="C42" s="33">
        <v>0</v>
      </c>
      <c r="D42" s="26">
        <v>0</v>
      </c>
      <c r="E42" s="26">
        <v>0</v>
      </c>
      <c r="F42" s="26"/>
      <c r="G42" s="26">
        <v>0</v>
      </c>
      <c r="H42" s="27"/>
    </row>
    <row r="43" spans="1:8" s="15" customFormat="1" ht="15" hidden="1" customHeight="1">
      <c r="A43" s="47"/>
      <c r="B43" s="48" t="s">
        <v>20</v>
      </c>
      <c r="C43" s="32">
        <f>+C44+C45</f>
        <v>190162000</v>
      </c>
      <c r="D43" s="32">
        <f>+D44+D45</f>
        <v>0</v>
      </c>
      <c r="E43" s="32">
        <f t="shared" ref="E43:G43" si="18">+E44+E45</f>
        <v>0</v>
      </c>
      <c r="F43" s="32"/>
      <c r="G43" s="32">
        <f t="shared" si="18"/>
        <v>0</v>
      </c>
      <c r="H43" s="28"/>
    </row>
    <row r="44" spans="1:8" s="15" customFormat="1" ht="15" hidden="1" customHeight="1">
      <c r="A44" s="37"/>
      <c r="B44" s="39" t="s">
        <v>11</v>
      </c>
      <c r="C44" s="33">
        <v>190162000</v>
      </c>
      <c r="D44" s="26"/>
      <c r="E44" s="26"/>
      <c r="F44" s="26"/>
      <c r="G44" s="26"/>
      <c r="H44" s="29"/>
    </row>
    <row r="45" spans="1:8" s="15" customFormat="1" ht="15" hidden="1" customHeight="1">
      <c r="A45" s="37"/>
      <c r="B45" s="39" t="s">
        <v>12</v>
      </c>
      <c r="C45" s="33">
        <v>0</v>
      </c>
      <c r="D45" s="26">
        <v>0</v>
      </c>
      <c r="E45" s="26">
        <v>0</v>
      </c>
      <c r="F45" s="26"/>
      <c r="G45" s="26">
        <v>0</v>
      </c>
      <c r="H45" s="27"/>
    </row>
    <row r="46" spans="1:8" s="15" customFormat="1" ht="15" hidden="1" customHeight="1">
      <c r="A46" s="47"/>
      <c r="B46" s="48" t="s">
        <v>21</v>
      </c>
      <c r="C46" s="32">
        <f>+C47+C48</f>
        <v>115662800</v>
      </c>
      <c r="D46" s="32">
        <f>+D47+D48</f>
        <v>0</v>
      </c>
      <c r="E46" s="32">
        <f t="shared" ref="E46:G46" si="19">+E47+E48</f>
        <v>0</v>
      </c>
      <c r="F46" s="32"/>
      <c r="G46" s="32">
        <f t="shared" si="19"/>
        <v>0</v>
      </c>
      <c r="H46" s="28"/>
    </row>
    <row r="47" spans="1:8" s="15" customFormat="1" ht="15" hidden="1" customHeight="1">
      <c r="A47" s="37"/>
      <c r="B47" s="39" t="s">
        <v>11</v>
      </c>
      <c r="C47" s="33">
        <v>115662800</v>
      </c>
      <c r="D47" s="26"/>
      <c r="E47" s="26"/>
      <c r="F47" s="26"/>
      <c r="G47" s="26"/>
      <c r="H47" s="29"/>
    </row>
    <row r="48" spans="1:8" s="15" customFormat="1" ht="15" hidden="1" customHeight="1">
      <c r="A48" s="44"/>
      <c r="B48" s="39" t="s">
        <v>12</v>
      </c>
      <c r="C48" s="33">
        <v>0</v>
      </c>
      <c r="D48" s="33">
        <v>0</v>
      </c>
      <c r="E48" s="33">
        <v>0</v>
      </c>
      <c r="F48" s="33"/>
      <c r="G48" s="33">
        <v>0</v>
      </c>
      <c r="H48" s="27"/>
    </row>
    <row r="49" hidden="1"/>
  </sheetData>
  <sheetProtection formatColumns="0" formatRows="0" insertRows="0" autoFilter="0"/>
  <mergeCells count="7">
    <mergeCell ref="A8:A10"/>
    <mergeCell ref="B8:B10"/>
    <mergeCell ref="A5:C5"/>
    <mergeCell ref="H8:H9"/>
    <mergeCell ref="C8:C9"/>
    <mergeCell ref="D8:D9"/>
    <mergeCell ref="E8:G8"/>
  </mergeCells>
  <phoneticPr fontId="3" type="noConversion"/>
  <printOptions horizontalCentered="1"/>
  <pageMargins left="0" right="0" top="0.74803149606299213" bottom="0.74803149606299213" header="0.31496062992125984" footer="0.31496062992125984"/>
  <pageSetup scale="78" fitToHeight="0" orientation="landscape" r:id="rId1"/>
  <headerFooter alignWithMargins="0"/>
  <ignoredErrors>
    <ignoredError sqref="C10 D10 F10" numberStoredAsText="1"/>
    <ignoredError sqref="D14 D17 D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Plurianuales</vt:lpstr>
      <vt:lpstr>'Contratos Plurianuales'!Área_de_impresión</vt:lpstr>
      <vt:lpstr>'Contratos Plurianuales'!Títulos_a_imprimir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susana_pena</dc:creator>
  <cp:lastModifiedBy>Ricardo Bautista Reyes</cp:lastModifiedBy>
  <cp:lastPrinted>2016-12-21T19:53:21Z</cp:lastPrinted>
  <dcterms:created xsi:type="dcterms:W3CDTF">2004-01-15T18:40:03Z</dcterms:created>
  <dcterms:modified xsi:type="dcterms:W3CDTF">2016-12-21T19:53:36Z</dcterms:modified>
</cp:coreProperties>
</file>