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IFAI\PNT_2016\Carga\"/>
    </mc:Choice>
  </mc:AlternateContent>
  <bookViews>
    <workbookView xWindow="240" yWindow="45" windowWidth="20115" windowHeight="7740"/>
  </bookViews>
  <sheets>
    <sheet name="Colocacion_Mensual_2016" sheetId="2" r:id="rId1"/>
  </sheets>
  <calcPr calcId="152510"/>
</workbook>
</file>

<file path=xl/calcChain.xml><?xml version="1.0" encoding="utf-8"?>
<calcChain xmlns="http://schemas.openxmlformats.org/spreadsheetml/2006/main">
  <c r="M36" i="2" l="1"/>
  <c r="L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36" i="2" s="1"/>
  <c r="N4" i="2"/>
</calcChain>
</file>

<file path=xl/sharedStrings.xml><?xml version="1.0" encoding="utf-8"?>
<sst xmlns="http://schemas.openxmlformats.org/spreadsheetml/2006/main" count="48" uniqueCount="48">
  <si>
    <t>Estado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</si>
  <si>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</si>
  <si>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</si>
  <si>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</si>
  <si>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</si>
  <si>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</si>
  <si>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</si>
  <si>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</si>
  <si>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</si>
  <si>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</si>
  <si>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</si>
  <si>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</si>
  <si>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</si>
  <si>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</si>
  <si>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</si>
  <si>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</si>
  <si>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</si>
  <si>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</si>
  <si>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</si>
  <si>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</si>
  <si>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</si>
  <si>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</si>
  <si>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</si>
  <si>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</si>
  <si>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</si>
  <si>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</si>
  <si>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</si>
  <si>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</si>
  <si>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</si>
  <si>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</si>
  <si>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</si>
  <si>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</si>
  <si>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</si>
  <si>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</si>
  <si>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</si>
  <si>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</si>
  <si>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</si>
  <si>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</si>
  <si>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</si>
  <si>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</si>
  <si>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</si>
  <si>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</si>
  <si>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</si>
  <si>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</si>
  <si>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</si>
  <si>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</si>
  <si>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</si>
  <si>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Colocación directa e inducida mensual de la Financiera Nacional de Desarrollo Agropecuario, Rural, Forestal y Pesquero en 2016 (millones de pesos).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</si>
</sst>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0.28515625" customWidth="1"/>
    <col min="2" max="2" width="11.42578125" customWidth="1"/>
    <col min="257" max="257" width="20.28515625" customWidth="1"/>
    <col min="258" max="258" width="11.42578125" customWidth="1"/>
    <col min="513" max="513" width="20.28515625" customWidth="1"/>
    <col min="514" max="514" width="11.42578125" customWidth="1"/>
    <col min="769" max="769" width="20.28515625" customWidth="1"/>
    <col min="770" max="770" width="11.42578125" customWidth="1"/>
    <col min="1025" max="1025" width="20.28515625" customWidth="1"/>
    <col min="1026" max="1026" width="11.42578125" customWidth="1"/>
    <col min="1281" max="1281" width="20.28515625" customWidth="1"/>
    <col min="1282" max="1282" width="11.42578125" customWidth="1"/>
    <col min="1537" max="1537" width="20.28515625" customWidth="1"/>
    <col min="1538" max="1538" width="11.42578125" customWidth="1"/>
    <col min="1793" max="1793" width="20.28515625" customWidth="1"/>
    <col min="1794" max="1794" width="11.42578125" customWidth="1"/>
    <col min="2049" max="2049" width="20.28515625" customWidth="1"/>
    <col min="2050" max="2050" width="11.42578125" customWidth="1"/>
    <col min="2305" max="2305" width="20.28515625" customWidth="1"/>
    <col min="2306" max="2306" width="11.42578125" customWidth="1"/>
    <col min="2561" max="2561" width="20.28515625" customWidth="1"/>
    <col min="2562" max="2562" width="11.42578125" customWidth="1"/>
    <col min="2817" max="2817" width="20.28515625" customWidth="1"/>
    <col min="2818" max="2818" width="11.42578125" customWidth="1"/>
    <col min="3073" max="3073" width="20.28515625" customWidth="1"/>
    <col min="3074" max="3074" width="11.42578125" customWidth="1"/>
    <col min="3329" max="3329" width="20.28515625" customWidth="1"/>
    <col min="3330" max="3330" width="11.42578125" customWidth="1"/>
    <col min="3585" max="3585" width="20.28515625" customWidth="1"/>
    <col min="3586" max="3586" width="11.42578125" customWidth="1"/>
    <col min="3841" max="3841" width="20.28515625" customWidth="1"/>
    <col min="3842" max="3842" width="11.42578125" customWidth="1"/>
    <col min="4097" max="4097" width="20.28515625" customWidth="1"/>
    <col min="4098" max="4098" width="11.42578125" customWidth="1"/>
    <col min="4353" max="4353" width="20.28515625" customWidth="1"/>
    <col min="4354" max="4354" width="11.42578125" customWidth="1"/>
    <col min="4609" max="4609" width="20.28515625" customWidth="1"/>
    <col min="4610" max="4610" width="11.42578125" customWidth="1"/>
    <col min="4865" max="4865" width="20.28515625" customWidth="1"/>
    <col min="4866" max="4866" width="11.42578125" customWidth="1"/>
    <col min="5121" max="5121" width="20.28515625" customWidth="1"/>
    <col min="5122" max="5122" width="11.42578125" customWidth="1"/>
    <col min="5377" max="5377" width="20.28515625" customWidth="1"/>
    <col min="5378" max="5378" width="11.42578125" customWidth="1"/>
    <col min="5633" max="5633" width="20.28515625" customWidth="1"/>
    <col min="5634" max="5634" width="11.42578125" customWidth="1"/>
    <col min="5889" max="5889" width="20.28515625" customWidth="1"/>
    <col min="5890" max="5890" width="11.42578125" customWidth="1"/>
    <col min="6145" max="6145" width="20.28515625" customWidth="1"/>
    <col min="6146" max="6146" width="11.42578125" customWidth="1"/>
    <col min="6401" max="6401" width="20.28515625" customWidth="1"/>
    <col min="6402" max="6402" width="11.42578125" customWidth="1"/>
    <col min="6657" max="6657" width="20.28515625" customWidth="1"/>
    <col min="6658" max="6658" width="11.42578125" customWidth="1"/>
    <col min="6913" max="6913" width="20.28515625" customWidth="1"/>
    <col min="6914" max="6914" width="11.42578125" customWidth="1"/>
    <col min="7169" max="7169" width="20.28515625" customWidth="1"/>
    <col min="7170" max="7170" width="11.42578125" customWidth="1"/>
    <col min="7425" max="7425" width="20.28515625" customWidth="1"/>
    <col min="7426" max="7426" width="11.42578125" customWidth="1"/>
    <col min="7681" max="7681" width="20.28515625" customWidth="1"/>
    <col min="7682" max="7682" width="11.42578125" customWidth="1"/>
    <col min="7937" max="7937" width="20.28515625" customWidth="1"/>
    <col min="7938" max="7938" width="11.42578125" customWidth="1"/>
    <col min="8193" max="8193" width="20.28515625" customWidth="1"/>
    <col min="8194" max="8194" width="11.42578125" customWidth="1"/>
    <col min="8449" max="8449" width="20.28515625" customWidth="1"/>
    <col min="8450" max="8450" width="11.42578125" customWidth="1"/>
    <col min="8705" max="8705" width="20.28515625" customWidth="1"/>
    <col min="8706" max="8706" width="11.42578125" customWidth="1"/>
    <col min="8961" max="8961" width="20.28515625" customWidth="1"/>
    <col min="8962" max="8962" width="11.42578125" customWidth="1"/>
    <col min="9217" max="9217" width="20.28515625" customWidth="1"/>
    <col min="9218" max="9218" width="11.42578125" customWidth="1"/>
    <col min="9473" max="9473" width="20.28515625" customWidth="1"/>
    <col min="9474" max="9474" width="11.42578125" customWidth="1"/>
    <col min="9729" max="9729" width="20.28515625" customWidth="1"/>
    <col min="9730" max="9730" width="11.42578125" customWidth="1"/>
    <col min="9985" max="9985" width="20.28515625" customWidth="1"/>
    <col min="9986" max="9986" width="11.42578125" customWidth="1"/>
    <col min="10241" max="10241" width="20.28515625" customWidth="1"/>
    <col min="10242" max="10242" width="11.42578125" customWidth="1"/>
    <col min="10497" max="10497" width="20.28515625" customWidth="1"/>
    <col min="10498" max="10498" width="11.42578125" customWidth="1"/>
    <col min="10753" max="10753" width="20.28515625" customWidth="1"/>
    <col min="10754" max="10754" width="11.42578125" customWidth="1"/>
    <col min="11009" max="11009" width="20.28515625" customWidth="1"/>
    <col min="11010" max="11010" width="11.42578125" customWidth="1"/>
    <col min="11265" max="11265" width="20.28515625" customWidth="1"/>
    <col min="11266" max="11266" width="11.42578125" customWidth="1"/>
    <col min="11521" max="11521" width="20.28515625" customWidth="1"/>
    <col min="11522" max="11522" width="11.42578125" customWidth="1"/>
    <col min="11777" max="11777" width="20.28515625" customWidth="1"/>
    <col min="11778" max="11778" width="11.42578125" customWidth="1"/>
    <col min="12033" max="12033" width="20.28515625" customWidth="1"/>
    <col min="12034" max="12034" width="11.42578125" customWidth="1"/>
    <col min="12289" max="12289" width="20.28515625" customWidth="1"/>
    <col min="12290" max="12290" width="11.42578125" customWidth="1"/>
    <col min="12545" max="12545" width="20.28515625" customWidth="1"/>
    <col min="12546" max="12546" width="11.42578125" customWidth="1"/>
    <col min="12801" max="12801" width="20.28515625" customWidth="1"/>
    <col min="12802" max="12802" width="11.42578125" customWidth="1"/>
    <col min="13057" max="13057" width="20.28515625" customWidth="1"/>
    <col min="13058" max="13058" width="11.42578125" customWidth="1"/>
    <col min="13313" max="13313" width="20.28515625" customWidth="1"/>
    <col min="13314" max="13314" width="11.42578125" customWidth="1"/>
    <col min="13569" max="13569" width="20.28515625" customWidth="1"/>
    <col min="13570" max="13570" width="11.42578125" customWidth="1"/>
    <col min="13825" max="13825" width="20.28515625" customWidth="1"/>
    <col min="13826" max="13826" width="11.42578125" customWidth="1"/>
    <col min="14081" max="14081" width="20.28515625" customWidth="1"/>
    <col min="14082" max="14082" width="11.42578125" customWidth="1"/>
    <col min="14337" max="14337" width="20.28515625" customWidth="1"/>
    <col min="14338" max="14338" width="11.42578125" customWidth="1"/>
    <col min="14593" max="14593" width="20.28515625" customWidth="1"/>
    <col min="14594" max="14594" width="11.42578125" customWidth="1"/>
    <col min="14849" max="14849" width="20.28515625" customWidth="1"/>
    <col min="14850" max="14850" width="11.42578125" customWidth="1"/>
    <col min="15105" max="15105" width="20.28515625" customWidth="1"/>
    <col min="15106" max="15106" width="11.42578125" customWidth="1"/>
    <col min="15361" max="15361" width="20.28515625" customWidth="1"/>
    <col min="15362" max="15362" width="11.42578125" customWidth="1"/>
    <col min="15617" max="15617" width="20.28515625" customWidth="1"/>
    <col min="15618" max="15618" width="11.42578125" customWidth="1"/>
    <col min="15873" max="15873" width="20.28515625" customWidth="1"/>
    <col min="15874" max="15874" width="11.42578125" customWidth="1"/>
    <col min="16129" max="16129" width="20.28515625" customWidth="1"/>
    <col min="16130" max="16130" width="11.42578125" customWidth="1"/>
  </cols>
  <sheetData>
    <row r="1" spans="1:20" x14ac:dyDescent="0.25">
      <c r="A1" s="1" t="s">
        <v>47</v>
      </c>
      <c r="B1" s="2"/>
    </row>
    <row r="2" spans="1:20" x14ac:dyDescent="0.25">
      <c r="A2" s="1"/>
      <c r="B2" s="2"/>
    </row>
    <row r="3" spans="1:20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/>
      <c r="P3" s="4"/>
      <c r="Q3" s="4"/>
      <c r="R3" s="4"/>
      <c r="S3" s="4"/>
      <c r="T3" s="4"/>
    </row>
    <row r="4" spans="1:20" x14ac:dyDescent="0.25">
      <c r="A4" t="s">
        <v>14</v>
      </c>
      <c r="B4" s="2">
        <v>14.413271</v>
      </c>
      <c r="C4" s="2">
        <v>31.638443070000001</v>
      </c>
      <c r="D4" s="2">
        <v>38.501020080000004</v>
      </c>
      <c r="E4" s="2">
        <v>41.779116879999989</v>
      </c>
      <c r="F4" s="2">
        <v>37.906027510000001</v>
      </c>
      <c r="G4" s="2">
        <v>36.819333480000012</v>
      </c>
      <c r="H4" s="2">
        <v>28.90838248999998</v>
      </c>
      <c r="I4" s="2">
        <v>19.959286600000013</v>
      </c>
      <c r="J4" s="2">
        <v>34.653268459999993</v>
      </c>
      <c r="K4" s="2">
        <v>30.298754000000031</v>
      </c>
      <c r="L4" s="2">
        <v>33.330790149999984</v>
      </c>
      <c r="M4" s="2">
        <v>74.594256120000011</v>
      </c>
      <c r="N4" s="2">
        <f>SUM($B4:M4)</f>
        <v>422.80194984000002</v>
      </c>
      <c r="O4" s="2"/>
      <c r="P4" s="2"/>
      <c r="Q4" s="2"/>
      <c r="R4" s="2"/>
      <c r="S4" s="2"/>
      <c r="T4" s="2"/>
    </row>
    <row r="5" spans="1:20" x14ac:dyDescent="0.25">
      <c r="A5" t="s">
        <v>15</v>
      </c>
      <c r="B5" s="2">
        <v>58.253010070000002</v>
      </c>
      <c r="C5" s="2">
        <v>58.4036908</v>
      </c>
      <c r="D5" s="2">
        <v>78.231873000000007</v>
      </c>
      <c r="E5" s="2">
        <v>77.927485999999988</v>
      </c>
      <c r="F5" s="2">
        <v>56.304548399999987</v>
      </c>
      <c r="G5" s="2">
        <v>44.802749199999994</v>
      </c>
      <c r="H5" s="2">
        <v>38.396521760000041</v>
      </c>
      <c r="I5" s="2">
        <v>72.784492269999987</v>
      </c>
      <c r="J5" s="2">
        <v>97.411548000001005</v>
      </c>
      <c r="K5" s="2">
        <v>65.813922899999966</v>
      </c>
      <c r="L5" s="2">
        <v>90.169762600000013</v>
      </c>
      <c r="M5" s="2">
        <v>210.10050722999904</v>
      </c>
      <c r="N5" s="2">
        <f>SUM($B5:M5)</f>
        <v>948.60011223000004</v>
      </c>
      <c r="O5" s="2"/>
      <c r="P5" s="2"/>
      <c r="Q5" s="2"/>
      <c r="R5" s="2"/>
      <c r="S5" s="2"/>
      <c r="T5" s="2"/>
    </row>
    <row r="6" spans="1:20" x14ac:dyDescent="0.25">
      <c r="A6" t="s">
        <v>16</v>
      </c>
      <c r="B6" s="2">
        <v>45.173305369999994</v>
      </c>
      <c r="C6" s="2">
        <v>33.806925929999998</v>
      </c>
      <c r="D6" s="2">
        <v>45.99339774000002</v>
      </c>
      <c r="E6" s="2">
        <v>49.774108700000014</v>
      </c>
      <c r="F6" s="2">
        <v>26.023991999999993</v>
      </c>
      <c r="G6" s="2">
        <v>16.009609999999981</v>
      </c>
      <c r="H6" s="2">
        <v>31.395544999999998</v>
      </c>
      <c r="I6" s="2">
        <v>49.78685999999999</v>
      </c>
      <c r="J6" s="2">
        <v>35.950542159999998</v>
      </c>
      <c r="K6" s="2">
        <v>37.463913160000004</v>
      </c>
      <c r="L6" s="2">
        <v>79.066322780000007</v>
      </c>
      <c r="M6" s="2">
        <v>54.902199670000016</v>
      </c>
      <c r="N6" s="2">
        <f>SUM($B6:M6)</f>
        <v>505.34672251000001</v>
      </c>
      <c r="O6" s="2"/>
      <c r="P6" s="2"/>
      <c r="Q6" s="2"/>
      <c r="R6" s="2"/>
      <c r="S6" s="2"/>
      <c r="T6" s="2"/>
    </row>
    <row r="7" spans="1:20" x14ac:dyDescent="0.25">
      <c r="A7" t="s">
        <v>17</v>
      </c>
      <c r="B7" s="2">
        <v>20.569402100000001</v>
      </c>
      <c r="C7" s="2">
        <v>8.6726766600000005</v>
      </c>
      <c r="D7" s="2">
        <v>11.338018969999997</v>
      </c>
      <c r="E7" s="2">
        <v>64.78617078000002</v>
      </c>
      <c r="F7" s="2">
        <v>42.618571439999982</v>
      </c>
      <c r="G7" s="2">
        <v>63.169788329999989</v>
      </c>
      <c r="H7" s="2">
        <v>56.106528009999977</v>
      </c>
      <c r="I7" s="2">
        <v>34.764322570000047</v>
      </c>
      <c r="J7" s="2">
        <v>39.405978930000003</v>
      </c>
      <c r="K7" s="2">
        <v>25.966679559999989</v>
      </c>
      <c r="L7" s="2">
        <v>19.295882339999991</v>
      </c>
      <c r="M7" s="2">
        <v>37.035279469999978</v>
      </c>
      <c r="N7" s="2">
        <f>SUM($B7:M7)</f>
        <v>423.72929915999998</v>
      </c>
      <c r="O7" s="2"/>
      <c r="P7" s="2"/>
      <c r="Q7" s="2"/>
      <c r="R7" s="2"/>
      <c r="S7" s="2"/>
      <c r="T7" s="2"/>
    </row>
    <row r="8" spans="1:20" x14ac:dyDescent="0.25">
      <c r="A8" t="s">
        <v>20</v>
      </c>
      <c r="B8" s="2">
        <v>34.740845380000003</v>
      </c>
      <c r="C8" s="2">
        <v>50.567069869999997</v>
      </c>
      <c r="D8" s="2">
        <v>205.77926751000001</v>
      </c>
      <c r="E8" s="2">
        <v>112.06987369999996</v>
      </c>
      <c r="F8" s="2">
        <v>148.15986712</v>
      </c>
      <c r="G8" s="2">
        <v>130.62543877999997</v>
      </c>
      <c r="H8" s="2">
        <v>142.2394119600001</v>
      </c>
      <c r="I8" s="2">
        <v>176.70176155999991</v>
      </c>
      <c r="J8" s="2">
        <v>146.38907949000009</v>
      </c>
      <c r="K8" s="2">
        <v>171.19064808999997</v>
      </c>
      <c r="L8" s="2">
        <v>163.84582118999992</v>
      </c>
      <c r="M8" s="2">
        <v>214.74521784000012</v>
      </c>
      <c r="N8" s="2">
        <f>SUM($B8:M8)</f>
        <v>1697.0543024900001</v>
      </c>
      <c r="O8" s="2"/>
      <c r="P8" s="2"/>
      <c r="Q8" s="2"/>
      <c r="R8" s="2"/>
      <c r="S8" s="2"/>
      <c r="T8" s="2"/>
    </row>
    <row r="9" spans="1:20" x14ac:dyDescent="0.25">
      <c r="A9" t="s">
        <v>21</v>
      </c>
      <c r="B9" s="2">
        <v>14.13125423</v>
      </c>
      <c r="C9" s="2">
        <v>20.57561218</v>
      </c>
      <c r="D9" s="2">
        <v>29.496072499999997</v>
      </c>
      <c r="E9" s="2">
        <v>46.550773399999997</v>
      </c>
      <c r="F9" s="2">
        <v>33.710125000000005</v>
      </c>
      <c r="G9" s="2">
        <v>159.3405789</v>
      </c>
      <c r="H9" s="2">
        <v>29.535995000000014</v>
      </c>
      <c r="I9" s="2">
        <v>23.852514199999973</v>
      </c>
      <c r="J9" s="2">
        <v>26.80062528000002</v>
      </c>
      <c r="K9" s="2">
        <v>42.585107530000016</v>
      </c>
      <c r="L9" s="2">
        <v>68.818293489999974</v>
      </c>
      <c r="M9" s="2">
        <v>260.17411550000003</v>
      </c>
      <c r="N9" s="2">
        <f>SUM($B9:M9)</f>
        <v>755.57106721000002</v>
      </c>
      <c r="O9" s="2"/>
      <c r="P9" s="2"/>
      <c r="Q9" s="2"/>
      <c r="R9" s="2"/>
      <c r="S9" s="2"/>
      <c r="T9" s="2"/>
    </row>
    <row r="10" spans="1:20" x14ac:dyDescent="0.25">
      <c r="A10" t="s">
        <v>18</v>
      </c>
      <c r="B10" s="2">
        <v>189.18951641999999</v>
      </c>
      <c r="C10" s="2">
        <v>192.17858550999998</v>
      </c>
      <c r="D10" s="2">
        <v>166.32348785000204</v>
      </c>
      <c r="E10" s="2">
        <v>446.56444155000099</v>
      </c>
      <c r="F10" s="2">
        <v>211.28057506999698</v>
      </c>
      <c r="G10" s="2">
        <v>168.99803341000006</v>
      </c>
      <c r="H10" s="2">
        <v>191.28454347000002</v>
      </c>
      <c r="I10" s="2">
        <v>427.48276437000004</v>
      </c>
      <c r="J10" s="2">
        <v>179.53940966000005</v>
      </c>
      <c r="K10" s="2">
        <v>179.56737585998962</v>
      </c>
      <c r="L10" s="2">
        <v>273.33891252000012</v>
      </c>
      <c r="M10" s="2">
        <v>671.83883216998993</v>
      </c>
      <c r="N10" s="2">
        <f>SUM($B10:M10)</f>
        <v>3297.5864778599798</v>
      </c>
      <c r="O10" s="2"/>
      <c r="P10" s="2"/>
      <c r="Q10" s="2"/>
      <c r="R10" s="2"/>
      <c r="S10" s="2"/>
      <c r="T10" s="2"/>
    </row>
    <row r="11" spans="1:20" x14ac:dyDescent="0.25">
      <c r="A11" t="s">
        <v>19</v>
      </c>
      <c r="B11" s="2">
        <v>269.0657501</v>
      </c>
      <c r="C11" s="2">
        <v>453.17115243000001</v>
      </c>
      <c r="D11" s="2">
        <v>539.49257487000023</v>
      </c>
      <c r="E11" s="2">
        <v>748.19248623999988</v>
      </c>
      <c r="F11" s="2">
        <v>581.64777145999983</v>
      </c>
      <c r="G11" s="2">
        <v>533.63734260000001</v>
      </c>
      <c r="H11" s="2">
        <v>308.48810746000026</v>
      </c>
      <c r="I11" s="2">
        <v>409.83846562999997</v>
      </c>
      <c r="J11" s="2">
        <v>280.30868369000018</v>
      </c>
      <c r="K11" s="2">
        <v>534.8727240499893</v>
      </c>
      <c r="L11" s="2">
        <v>546.75481687000047</v>
      </c>
      <c r="M11" s="2">
        <v>572.30386359000022</v>
      </c>
      <c r="N11" s="2">
        <f>SUM($B11:M11)</f>
        <v>5777.7737389899903</v>
      </c>
      <c r="O11" s="2"/>
      <c r="P11" s="2"/>
      <c r="Q11" s="2"/>
      <c r="R11" s="2"/>
      <c r="S11" s="2"/>
      <c r="T11" s="2"/>
    </row>
    <row r="12" spans="1:20" x14ac:dyDescent="0.25">
      <c r="A12" t="s">
        <v>22</v>
      </c>
      <c r="B12" s="2">
        <v>75.558600999999996</v>
      </c>
      <c r="C12" s="2">
        <v>14.65</v>
      </c>
      <c r="D12" s="2">
        <v>9.8799999999999955</v>
      </c>
      <c r="E12" s="2">
        <v>88.458999999999989</v>
      </c>
      <c r="F12" s="2">
        <v>52.428044</v>
      </c>
      <c r="G12" s="2">
        <v>41.87400389000004</v>
      </c>
      <c r="H12" s="2">
        <v>92.25</v>
      </c>
      <c r="I12" s="2">
        <v>32.081249999999955</v>
      </c>
      <c r="J12" s="2">
        <v>196.20177018000004</v>
      </c>
      <c r="K12" s="2">
        <v>110.66561403000003</v>
      </c>
      <c r="L12" s="2">
        <v>37.799999999999955</v>
      </c>
      <c r="M12" s="2">
        <v>208.40152807000004</v>
      </c>
      <c r="N12" s="2">
        <f>SUM($B12:M12)</f>
        <v>960.24981117000004</v>
      </c>
      <c r="O12" s="2"/>
      <c r="P12" s="2"/>
      <c r="Q12" s="2"/>
      <c r="R12" s="2"/>
      <c r="S12" s="2"/>
      <c r="T12" s="2"/>
    </row>
    <row r="13" spans="1:20" x14ac:dyDescent="0.25">
      <c r="A13" t="s">
        <v>23</v>
      </c>
      <c r="B13" s="2">
        <v>206.76343302000001</v>
      </c>
      <c r="C13" s="2">
        <v>201.75106244999998</v>
      </c>
      <c r="D13" s="2">
        <v>382.88666472000006</v>
      </c>
      <c r="E13" s="2">
        <v>263.50969902999998</v>
      </c>
      <c r="F13" s="2">
        <v>189.50356871000008</v>
      </c>
      <c r="G13" s="2">
        <v>113.34499083999981</v>
      </c>
      <c r="H13" s="2">
        <v>109.20801681000012</v>
      </c>
      <c r="I13" s="2">
        <v>73.468086319999884</v>
      </c>
      <c r="J13" s="2">
        <v>163.95118212000011</v>
      </c>
      <c r="K13" s="2">
        <v>197.12112193999997</v>
      </c>
      <c r="L13" s="2">
        <v>164.95535788000007</v>
      </c>
      <c r="M13" s="2">
        <v>172.11714083000015</v>
      </c>
      <c r="N13" s="2">
        <f>SUM($B13:M13)</f>
        <v>2238.5803246700002</v>
      </c>
      <c r="O13" s="2"/>
      <c r="P13" s="2"/>
      <c r="Q13" s="2"/>
      <c r="R13" s="2"/>
      <c r="S13" s="2"/>
      <c r="T13" s="2"/>
    </row>
    <row r="14" spans="1:20" x14ac:dyDescent="0.25">
      <c r="A14" t="s">
        <v>24</v>
      </c>
      <c r="B14" s="2">
        <v>111.54710881999999</v>
      </c>
      <c r="C14" s="2">
        <v>153.37064943999999</v>
      </c>
      <c r="D14" s="2">
        <v>103.56121742000005</v>
      </c>
      <c r="E14" s="2">
        <v>97.380301229999986</v>
      </c>
      <c r="F14" s="2">
        <v>115.39950158000005</v>
      </c>
      <c r="G14" s="2">
        <v>211.28539396999997</v>
      </c>
      <c r="H14" s="2">
        <v>188.27983466000001</v>
      </c>
      <c r="I14" s="2">
        <v>108.35956947999989</v>
      </c>
      <c r="J14" s="2">
        <v>95.11817697000015</v>
      </c>
      <c r="K14" s="2">
        <v>116.76402085999985</v>
      </c>
      <c r="L14" s="2">
        <v>156.66006430000016</v>
      </c>
      <c r="M14" s="2">
        <v>363.02780934999987</v>
      </c>
      <c r="N14" s="2">
        <f>SUM($B14:M14)</f>
        <v>1820.7536480799999</v>
      </c>
      <c r="O14" s="2"/>
      <c r="P14" s="2"/>
      <c r="Q14" s="2"/>
      <c r="R14" s="2"/>
      <c r="S14" s="2"/>
      <c r="T14" s="2"/>
    </row>
    <row r="15" spans="1:20" x14ac:dyDescent="0.25">
      <c r="A15" t="s">
        <v>25</v>
      </c>
      <c r="B15" s="2">
        <v>16.350932579999998</v>
      </c>
      <c r="C15" s="2">
        <v>68.85040352</v>
      </c>
      <c r="D15" s="2">
        <v>95.973669340000015</v>
      </c>
      <c r="E15" s="2">
        <v>21.722816499999993</v>
      </c>
      <c r="F15" s="2">
        <v>36.595826810000005</v>
      </c>
      <c r="G15" s="2">
        <v>22.93360170999901</v>
      </c>
      <c r="H15" s="2">
        <v>20.628054390003001</v>
      </c>
      <c r="I15" s="2">
        <v>25.424187239999981</v>
      </c>
      <c r="J15" s="2">
        <v>25.049420170000019</v>
      </c>
      <c r="K15" s="2">
        <v>26.74436326</v>
      </c>
      <c r="L15" s="2">
        <v>28.55138248999998</v>
      </c>
      <c r="M15" s="2">
        <v>36.285993029999986</v>
      </c>
      <c r="N15" s="2">
        <f>SUM($B15:M15)</f>
        <v>425.11065104000198</v>
      </c>
      <c r="O15" s="2"/>
      <c r="P15" s="2"/>
      <c r="Q15" s="2"/>
      <c r="R15" s="2"/>
      <c r="S15" s="2"/>
      <c r="T15" s="2"/>
    </row>
    <row r="16" spans="1:20" x14ac:dyDescent="0.25">
      <c r="A16" t="s">
        <v>26</v>
      </c>
      <c r="B16" s="2">
        <v>34.470946560000002</v>
      </c>
      <c r="C16" s="2">
        <v>43.5112673</v>
      </c>
      <c r="D16" s="2">
        <v>90.96770072999999</v>
      </c>
      <c r="E16" s="2">
        <v>89.50000313999999</v>
      </c>
      <c r="F16" s="2">
        <v>73.210758490000046</v>
      </c>
      <c r="G16" s="2">
        <v>65.715391139999952</v>
      </c>
      <c r="H16" s="2">
        <v>63.829682930000047</v>
      </c>
      <c r="I16" s="2">
        <v>69.921427929999993</v>
      </c>
      <c r="J16" s="2">
        <v>85.923193620000006</v>
      </c>
      <c r="K16" s="2">
        <v>71.160605879999935</v>
      </c>
      <c r="L16" s="2">
        <v>71.498582040000088</v>
      </c>
      <c r="M16" s="2">
        <v>99.826799589999951</v>
      </c>
      <c r="N16" s="2">
        <f>SUM($B16:M16)</f>
        <v>859.53635935</v>
      </c>
      <c r="O16" s="2"/>
      <c r="P16" s="2"/>
      <c r="Q16" s="2"/>
      <c r="R16" s="2"/>
      <c r="S16" s="2"/>
      <c r="T16" s="2"/>
    </row>
    <row r="17" spans="1:20" x14ac:dyDescent="0.25">
      <c r="A17" t="s">
        <v>27</v>
      </c>
      <c r="B17" s="2">
        <v>245.73418327000002</v>
      </c>
      <c r="C17" s="2">
        <v>210.80907212</v>
      </c>
      <c r="D17" s="2">
        <v>284.71276039999998</v>
      </c>
      <c r="E17" s="2">
        <v>265.1243605300001</v>
      </c>
      <c r="F17" s="2">
        <v>513.35259667999981</v>
      </c>
      <c r="G17" s="2">
        <v>669.12267949000011</v>
      </c>
      <c r="H17" s="2">
        <v>467.82334837999997</v>
      </c>
      <c r="I17" s="2">
        <v>270.72071728999981</v>
      </c>
      <c r="J17" s="2">
        <v>197.10981304000006</v>
      </c>
      <c r="K17" s="2">
        <v>324.15375351000012</v>
      </c>
      <c r="L17" s="2">
        <v>301.11192145999985</v>
      </c>
      <c r="M17" s="2">
        <v>1347.3546736800004</v>
      </c>
      <c r="N17" s="2">
        <f>SUM($B17:M17)</f>
        <v>5097.1298798500002</v>
      </c>
      <c r="O17" s="2"/>
      <c r="P17" s="2"/>
      <c r="Q17" s="2"/>
      <c r="R17" s="2"/>
      <c r="S17" s="2"/>
      <c r="T17" s="2"/>
    </row>
    <row r="18" spans="1:20" x14ac:dyDescent="0.25">
      <c r="A18" t="s">
        <v>28</v>
      </c>
      <c r="B18" s="2">
        <v>95.00252368000001</v>
      </c>
      <c r="C18" s="2">
        <v>93.571612209999998</v>
      </c>
      <c r="D18" s="2">
        <v>66.377900019999998</v>
      </c>
      <c r="E18" s="2">
        <v>118.01922055</v>
      </c>
      <c r="F18" s="2">
        <v>105.75672058999999</v>
      </c>
      <c r="G18" s="2">
        <v>189.59208572000006</v>
      </c>
      <c r="H18" s="2">
        <v>252.09084684999891</v>
      </c>
      <c r="I18" s="2">
        <v>73.548314150001033</v>
      </c>
      <c r="J18" s="2">
        <v>89.63650111000004</v>
      </c>
      <c r="K18" s="2">
        <v>102.66078205999997</v>
      </c>
      <c r="L18" s="2">
        <v>89.082142689999955</v>
      </c>
      <c r="M18" s="2">
        <v>268.35625032999997</v>
      </c>
      <c r="N18" s="2">
        <f>SUM($B18:M18)</f>
        <v>1543.6948999599999</v>
      </c>
      <c r="O18" s="2"/>
      <c r="P18" s="2"/>
      <c r="Q18" s="2"/>
      <c r="R18" s="2"/>
      <c r="S18" s="2"/>
      <c r="T18" s="2"/>
    </row>
    <row r="19" spans="1:20" x14ac:dyDescent="0.25">
      <c r="A19" t="s">
        <v>29</v>
      </c>
      <c r="B19" s="2">
        <v>167.904155</v>
      </c>
      <c r="C19" s="2">
        <v>205.28739049000001</v>
      </c>
      <c r="D19" s="2">
        <v>193.46031237999995</v>
      </c>
      <c r="E19" s="2">
        <v>264.85080726000001</v>
      </c>
      <c r="F19" s="2">
        <v>281.84192942000004</v>
      </c>
      <c r="G19" s="2">
        <v>500.3610898899999</v>
      </c>
      <c r="H19" s="2">
        <v>324.95746729000007</v>
      </c>
      <c r="I19" s="2">
        <v>398.69141694999985</v>
      </c>
      <c r="J19" s="2">
        <v>318.86357816000009</v>
      </c>
      <c r="K19" s="2">
        <v>284.71660075</v>
      </c>
      <c r="L19" s="2">
        <v>307.24061209999991</v>
      </c>
      <c r="M19" s="2">
        <v>559.3143278700004</v>
      </c>
      <c r="N19" s="2">
        <f>SUM($B19:M19)</f>
        <v>3807.4896875600002</v>
      </c>
      <c r="O19" s="2"/>
      <c r="P19" s="2"/>
      <c r="Q19" s="2"/>
      <c r="R19" s="2"/>
      <c r="S19" s="2"/>
      <c r="T19" s="2"/>
    </row>
    <row r="20" spans="1:20" x14ac:dyDescent="0.25">
      <c r="A20" t="s">
        <v>30</v>
      </c>
      <c r="B20" s="2">
        <v>15.16676975</v>
      </c>
      <c r="C20" s="2">
        <v>25.047522730000001</v>
      </c>
      <c r="D20" s="2">
        <v>46.065562040000003</v>
      </c>
      <c r="E20" s="2">
        <v>25.297863849999999</v>
      </c>
      <c r="F20" s="2">
        <v>36.843028039999993</v>
      </c>
      <c r="G20" s="2">
        <v>19.295887969999995</v>
      </c>
      <c r="H20" s="2">
        <v>39.424789630000021</v>
      </c>
      <c r="I20" s="2">
        <v>27.418434259999998</v>
      </c>
      <c r="J20" s="2">
        <v>64.900851639999985</v>
      </c>
      <c r="K20" s="2">
        <v>23.653720130000011</v>
      </c>
      <c r="L20" s="2">
        <v>32.070400860000007</v>
      </c>
      <c r="M20" s="2">
        <v>30.052368889999002</v>
      </c>
      <c r="N20" s="2">
        <f>SUM($B20:M20)</f>
        <v>385.23719978999901</v>
      </c>
      <c r="O20" s="2"/>
      <c r="P20" s="2"/>
      <c r="Q20" s="2"/>
      <c r="R20" s="2"/>
      <c r="S20" s="2"/>
      <c r="T20" s="2"/>
    </row>
    <row r="21" spans="1:20" x14ac:dyDescent="0.25">
      <c r="A21" t="s">
        <v>31</v>
      </c>
      <c r="B21" s="2">
        <v>46.474670020000005</v>
      </c>
      <c r="C21" s="2">
        <v>48.950514380000001</v>
      </c>
      <c r="D21" s="2">
        <v>39.794715999999994</v>
      </c>
      <c r="E21" s="2">
        <v>42.215564000000001</v>
      </c>
      <c r="F21" s="2">
        <v>131.36208399999998</v>
      </c>
      <c r="G21" s="2">
        <v>77.117290500000024</v>
      </c>
      <c r="H21" s="2">
        <v>91.873643000000015</v>
      </c>
      <c r="I21" s="2">
        <v>55.631014999999991</v>
      </c>
      <c r="J21" s="2">
        <v>91.414493999999991</v>
      </c>
      <c r="K21" s="2">
        <v>126.76496701999997</v>
      </c>
      <c r="L21" s="2">
        <v>130.73278243000004</v>
      </c>
      <c r="M21" s="2">
        <v>124.77411003999998</v>
      </c>
      <c r="N21" s="2">
        <f>SUM($B21:M21)</f>
        <v>1007.10585039</v>
      </c>
      <c r="O21" s="2"/>
      <c r="P21" s="2"/>
      <c r="Q21" s="2"/>
      <c r="R21" s="2"/>
      <c r="S21" s="2"/>
      <c r="T21" s="2"/>
    </row>
    <row r="22" spans="1:20" x14ac:dyDescent="0.25">
      <c r="A22" t="s">
        <v>32</v>
      </c>
      <c r="B22" s="2">
        <v>114.05325000000001</v>
      </c>
      <c r="C22" s="2">
        <v>152.31859025999998</v>
      </c>
      <c r="D22" s="2">
        <v>141.78141099999999</v>
      </c>
      <c r="E22" s="2">
        <v>250.07140499999997</v>
      </c>
      <c r="F22" s="2">
        <v>236.54797733000009</v>
      </c>
      <c r="G22" s="2">
        <v>180.56306400000005</v>
      </c>
      <c r="H22" s="2">
        <v>153.54395</v>
      </c>
      <c r="I22" s="2">
        <v>266.28105619999997</v>
      </c>
      <c r="J22" s="2">
        <v>274.36749999999984</v>
      </c>
      <c r="K22" s="2">
        <v>250.42865639000001</v>
      </c>
      <c r="L22" s="2">
        <v>224.2650000000001</v>
      </c>
      <c r="M22" s="2">
        <v>133.99077810000017</v>
      </c>
      <c r="N22" s="2">
        <f>SUM($B22:M22)</f>
        <v>2378.2126382800002</v>
      </c>
      <c r="O22" s="2"/>
      <c r="P22" s="2"/>
      <c r="Q22" s="2"/>
      <c r="R22" s="2"/>
      <c r="S22" s="2"/>
      <c r="T22" s="2"/>
    </row>
    <row r="23" spans="1:20" x14ac:dyDescent="0.25">
      <c r="A23" t="s">
        <v>33</v>
      </c>
      <c r="B23" s="2">
        <v>50.760904500000002</v>
      </c>
      <c r="C23" s="2">
        <v>105.17329112</v>
      </c>
      <c r="D23" s="2">
        <v>99.472475760000009</v>
      </c>
      <c r="E23" s="2">
        <v>99.572555269999981</v>
      </c>
      <c r="F23" s="2">
        <v>90.075966709999989</v>
      </c>
      <c r="G23" s="2">
        <v>93.925032740000006</v>
      </c>
      <c r="H23" s="2">
        <v>102.34260177000101</v>
      </c>
      <c r="I23" s="2">
        <v>133.07239622999998</v>
      </c>
      <c r="J23" s="2">
        <v>128.73564832999898</v>
      </c>
      <c r="K23" s="2">
        <v>148.23541092000005</v>
      </c>
      <c r="L23" s="2">
        <v>154.88961921999999</v>
      </c>
      <c r="M23" s="2">
        <v>224.52819167999996</v>
      </c>
      <c r="N23" s="2">
        <f>SUM($B23:M23)</f>
        <v>1430.78409425</v>
      </c>
      <c r="O23" s="2"/>
      <c r="P23" s="2"/>
      <c r="Q23" s="2"/>
      <c r="R23" s="2"/>
      <c r="S23" s="2"/>
      <c r="T23" s="2"/>
    </row>
    <row r="24" spans="1:20" x14ac:dyDescent="0.25">
      <c r="A24" t="s">
        <v>34</v>
      </c>
      <c r="B24" s="2">
        <v>92.035339739999998</v>
      </c>
      <c r="C24" s="2">
        <v>253.76423997000001</v>
      </c>
      <c r="D24" s="2">
        <v>251.79270092000002</v>
      </c>
      <c r="E24" s="2">
        <v>146.16360445999999</v>
      </c>
      <c r="F24" s="2">
        <v>125.65478287999997</v>
      </c>
      <c r="G24" s="2">
        <v>310.85447929999998</v>
      </c>
      <c r="H24" s="2">
        <v>274.79620222000017</v>
      </c>
      <c r="I24" s="2">
        <v>251.14285638999991</v>
      </c>
      <c r="J24" s="2">
        <v>173.13786735000008</v>
      </c>
      <c r="K24" s="2">
        <v>264.8489488199998</v>
      </c>
      <c r="L24" s="2">
        <v>278.03675290000001</v>
      </c>
      <c r="M24" s="2">
        <v>376.01463328</v>
      </c>
      <c r="N24" s="2">
        <f>SUM($B24:M24)</f>
        <v>2798.2424082299999</v>
      </c>
      <c r="O24" s="2"/>
      <c r="P24" s="2"/>
      <c r="Q24" s="2"/>
      <c r="R24" s="2"/>
      <c r="S24" s="2"/>
      <c r="T24" s="2"/>
    </row>
    <row r="25" spans="1:20" x14ac:dyDescent="0.25">
      <c r="A25" t="s">
        <v>35</v>
      </c>
      <c r="B25" s="2">
        <v>43.629894960000001</v>
      </c>
      <c r="C25" s="2">
        <v>87.909011950000007</v>
      </c>
      <c r="D25" s="2">
        <v>65.650583369999993</v>
      </c>
      <c r="E25" s="2">
        <v>70.048997430000014</v>
      </c>
      <c r="F25" s="2">
        <v>92.181536300000005</v>
      </c>
      <c r="G25" s="2">
        <v>97.699427639999953</v>
      </c>
      <c r="H25" s="2">
        <v>114.41106127</v>
      </c>
      <c r="I25" s="2">
        <v>120.18714909000005</v>
      </c>
      <c r="J25" s="2">
        <v>82.285394549999978</v>
      </c>
      <c r="K25" s="2">
        <v>72.299667979999981</v>
      </c>
      <c r="L25" s="2">
        <v>244.90381480000008</v>
      </c>
      <c r="M25" s="2">
        <v>201.29560853999988</v>
      </c>
      <c r="N25" s="2">
        <f>SUM($B25:M25)</f>
        <v>1292.5021478799999</v>
      </c>
      <c r="O25" s="2"/>
      <c r="P25" s="2"/>
      <c r="Q25" s="2"/>
      <c r="R25" s="2"/>
      <c r="S25" s="2"/>
      <c r="T25" s="2"/>
    </row>
    <row r="26" spans="1:20" x14ac:dyDescent="0.25">
      <c r="A26" t="s">
        <v>36</v>
      </c>
      <c r="B26" s="2">
        <v>2.7939504999999998</v>
      </c>
      <c r="C26" s="2">
        <v>3.62237711</v>
      </c>
      <c r="D26" s="2">
        <v>10.395600039999998</v>
      </c>
      <c r="E26" s="2">
        <v>7.8352537400000024</v>
      </c>
      <c r="F26" s="2">
        <v>17.25579639</v>
      </c>
      <c r="G26" s="2">
        <v>16.090073400000001</v>
      </c>
      <c r="H26" s="2">
        <v>7.9707754099999946</v>
      </c>
      <c r="I26" s="2">
        <v>3.7221488400000027</v>
      </c>
      <c r="J26" s="2">
        <v>6.0169851699999981</v>
      </c>
      <c r="K26" s="2">
        <v>10.463364830000003</v>
      </c>
      <c r="L26" s="2">
        <v>10.862826600000005</v>
      </c>
      <c r="M26" s="2">
        <v>31.626910839999994</v>
      </c>
      <c r="N26" s="2">
        <f>SUM($B26:M26)</f>
        <v>128.65606287</v>
      </c>
      <c r="O26" s="2"/>
      <c r="P26" s="2"/>
      <c r="Q26" s="2"/>
      <c r="R26" s="2"/>
      <c r="S26" s="2"/>
      <c r="T26" s="2"/>
    </row>
    <row r="27" spans="1:20" x14ac:dyDescent="0.25">
      <c r="A27" t="s">
        <v>37</v>
      </c>
      <c r="B27" s="2">
        <v>58.059638</v>
      </c>
      <c r="C27" s="2">
        <v>71.139565250000004</v>
      </c>
      <c r="D27" s="2">
        <v>60.028066999999993</v>
      </c>
      <c r="E27" s="2">
        <v>52.203978430000006</v>
      </c>
      <c r="F27" s="2">
        <v>49.346225199999992</v>
      </c>
      <c r="G27" s="2">
        <v>57.462820609999994</v>
      </c>
      <c r="H27" s="2">
        <v>62.520757500000002</v>
      </c>
      <c r="I27" s="2">
        <v>59.738830000000007</v>
      </c>
      <c r="J27" s="2">
        <v>56.045123299999943</v>
      </c>
      <c r="K27" s="2">
        <v>246.10164143999702</v>
      </c>
      <c r="L27" s="2">
        <v>72.982113500000082</v>
      </c>
      <c r="M27" s="2">
        <v>127.19519293999997</v>
      </c>
      <c r="N27" s="2">
        <f>SUM($B27:M27)</f>
        <v>972.82395316999703</v>
      </c>
      <c r="O27" s="2"/>
      <c r="P27" s="2"/>
      <c r="Q27" s="2"/>
      <c r="R27" s="2"/>
      <c r="S27" s="2"/>
      <c r="T27" s="2"/>
    </row>
    <row r="28" spans="1:20" x14ac:dyDescent="0.25">
      <c r="A28" t="s">
        <v>38</v>
      </c>
      <c r="B28" s="2">
        <v>454.98684160000005</v>
      </c>
      <c r="C28" s="2">
        <v>416.87878772000005</v>
      </c>
      <c r="D28" s="2">
        <v>383.85041463999983</v>
      </c>
      <c r="E28" s="2">
        <v>104.86938222000003</v>
      </c>
      <c r="F28" s="2">
        <v>73.562546500000053</v>
      </c>
      <c r="G28" s="2">
        <v>75.144118039999967</v>
      </c>
      <c r="H28" s="2">
        <v>93.742741730000034</v>
      </c>
      <c r="I28" s="2">
        <v>1477.6494555700001</v>
      </c>
      <c r="J28" s="2">
        <v>719.7162307399999</v>
      </c>
      <c r="K28" s="2">
        <v>1215.8274672100001</v>
      </c>
      <c r="L28" s="2">
        <v>1145.85780144002</v>
      </c>
      <c r="M28" s="2">
        <v>1698.0031524400001</v>
      </c>
      <c r="N28" s="2">
        <f>SUM($B28:M28)</f>
        <v>7860.0889398500203</v>
      </c>
      <c r="O28" s="2"/>
      <c r="P28" s="2"/>
      <c r="Q28" s="2"/>
      <c r="R28" s="2"/>
      <c r="S28" s="2"/>
      <c r="T28" s="2"/>
    </row>
    <row r="29" spans="1:20" x14ac:dyDescent="0.25">
      <c r="A29" t="s">
        <v>39</v>
      </c>
      <c r="B29" s="2">
        <v>297.23704680000003</v>
      </c>
      <c r="C29" s="2">
        <v>250.44624532</v>
      </c>
      <c r="D29" s="2">
        <v>221.7814165399999</v>
      </c>
      <c r="E29" s="2">
        <v>190.60465156000009</v>
      </c>
      <c r="F29" s="2">
        <v>164.00249066000003</v>
      </c>
      <c r="G29" s="2">
        <v>232.99872762999985</v>
      </c>
      <c r="H29" s="2">
        <v>196.20689925000011</v>
      </c>
      <c r="I29" s="2">
        <v>218.27007860000003</v>
      </c>
      <c r="J29" s="2">
        <v>345.52868078000006</v>
      </c>
      <c r="K29" s="2">
        <v>713.0503887699997</v>
      </c>
      <c r="L29" s="2">
        <v>488.73366345000022</v>
      </c>
      <c r="M29" s="2">
        <v>709.62174319999986</v>
      </c>
      <c r="N29" s="2">
        <f>SUM($B29:M29)</f>
        <v>4028.4820325599999</v>
      </c>
      <c r="O29" s="2"/>
      <c r="P29" s="2"/>
      <c r="Q29" s="2"/>
      <c r="R29" s="2"/>
      <c r="S29" s="2"/>
      <c r="T29" s="2"/>
    </row>
    <row r="30" spans="1:20" x14ac:dyDescent="0.25">
      <c r="A30" t="s">
        <v>40</v>
      </c>
      <c r="B30" s="2">
        <v>43.448081180000003</v>
      </c>
      <c r="C30" s="2">
        <v>75.536168369999999</v>
      </c>
      <c r="D30" s="2">
        <v>244.91046732000098</v>
      </c>
      <c r="E30" s="2">
        <v>429.55517373999993</v>
      </c>
      <c r="F30" s="2">
        <v>208.59563052999908</v>
      </c>
      <c r="G30" s="2">
        <v>77.190432470000019</v>
      </c>
      <c r="H30" s="2">
        <v>106.49840100000006</v>
      </c>
      <c r="I30" s="2">
        <v>192.32411245000003</v>
      </c>
      <c r="J30" s="2">
        <v>81.740871349999907</v>
      </c>
      <c r="K30" s="2">
        <v>169.08378638999989</v>
      </c>
      <c r="L30" s="2">
        <v>160.99160274000019</v>
      </c>
      <c r="M30" s="2">
        <v>114.02983703999985</v>
      </c>
      <c r="N30" s="2">
        <f>SUM($B30:M30)</f>
        <v>1903.9045645799999</v>
      </c>
      <c r="O30" s="2"/>
      <c r="P30" s="2"/>
      <c r="Q30" s="2"/>
      <c r="R30" s="2"/>
      <c r="S30" s="2"/>
      <c r="T30" s="2"/>
    </row>
    <row r="31" spans="1:20" x14ac:dyDescent="0.25">
      <c r="A31" t="s">
        <v>41</v>
      </c>
      <c r="B31" s="2">
        <v>112.40511309999999</v>
      </c>
      <c r="C31" s="2">
        <v>190.2947968</v>
      </c>
      <c r="D31" s="2">
        <v>189.70920299000102</v>
      </c>
      <c r="E31" s="2">
        <v>163.59982621999904</v>
      </c>
      <c r="F31" s="2">
        <v>129.15262595000002</v>
      </c>
      <c r="G31" s="2">
        <v>259.41828496000005</v>
      </c>
      <c r="H31" s="2">
        <v>218.67454819999989</v>
      </c>
      <c r="I31" s="2">
        <v>199.70495877999997</v>
      </c>
      <c r="J31" s="2">
        <v>218.11205867000012</v>
      </c>
      <c r="K31" s="2">
        <v>163.89216170999998</v>
      </c>
      <c r="L31" s="2">
        <v>275.11999913999989</v>
      </c>
      <c r="M31" s="2">
        <v>237.77296918999991</v>
      </c>
      <c r="N31" s="2">
        <f>SUM($B31:M31)</f>
        <v>2357.8565457099999</v>
      </c>
      <c r="O31" s="2"/>
      <c r="P31" s="2"/>
      <c r="Q31" s="2"/>
      <c r="R31" s="2"/>
      <c r="S31" s="2"/>
      <c r="T31" s="2"/>
    </row>
    <row r="32" spans="1:20" x14ac:dyDescent="0.25">
      <c r="A32" t="s">
        <v>42</v>
      </c>
      <c r="B32" s="2">
        <v>56.809346159999997</v>
      </c>
      <c r="C32" s="2">
        <v>27.43618712</v>
      </c>
      <c r="D32" s="2">
        <v>18.530638500000009</v>
      </c>
      <c r="E32" s="2">
        <v>88.872640740000008</v>
      </c>
      <c r="F32" s="2">
        <v>145.55828769000001</v>
      </c>
      <c r="G32" s="2">
        <v>41.727064139999982</v>
      </c>
      <c r="H32" s="2">
        <v>88.125046590000011</v>
      </c>
      <c r="I32" s="2">
        <v>18.039491999999996</v>
      </c>
      <c r="J32" s="2">
        <v>102.63059762999995</v>
      </c>
      <c r="K32" s="2">
        <v>74.298963179999987</v>
      </c>
      <c r="L32" s="2">
        <v>65.646433000000002</v>
      </c>
      <c r="M32" s="2">
        <v>242.34204455000008</v>
      </c>
      <c r="N32" s="2">
        <f>SUM($B32:M32)</f>
        <v>970.01674130000004</v>
      </c>
      <c r="O32" s="2"/>
      <c r="P32" s="2"/>
      <c r="Q32" s="2"/>
      <c r="R32" s="2"/>
      <c r="S32" s="2"/>
      <c r="T32" s="2"/>
    </row>
    <row r="33" spans="1:20" x14ac:dyDescent="0.25">
      <c r="A33" t="s">
        <v>43</v>
      </c>
      <c r="B33" s="2">
        <v>149.29860712999999</v>
      </c>
      <c r="C33" s="2">
        <v>165.45289441</v>
      </c>
      <c r="D33" s="2">
        <v>190.38352932999999</v>
      </c>
      <c r="E33" s="2">
        <v>140.89444251000003</v>
      </c>
      <c r="F33" s="2">
        <v>169.17351486999894</v>
      </c>
      <c r="G33" s="2">
        <v>205.95169498000109</v>
      </c>
      <c r="H33" s="2">
        <v>251.15567197999985</v>
      </c>
      <c r="I33" s="2">
        <v>210.17754840000021</v>
      </c>
      <c r="J33" s="2">
        <v>196.3237267999998</v>
      </c>
      <c r="K33" s="2">
        <v>184.1463749200002</v>
      </c>
      <c r="L33" s="2">
        <v>219.56374266000012</v>
      </c>
      <c r="M33" s="2">
        <v>339.0849089899998</v>
      </c>
      <c r="N33" s="2">
        <f>SUM($B33:M33)</f>
        <v>2421.60665698</v>
      </c>
      <c r="O33" s="2"/>
      <c r="P33" s="2"/>
      <c r="Q33" s="2"/>
      <c r="R33" s="2"/>
      <c r="S33" s="2"/>
      <c r="T33" s="2"/>
    </row>
    <row r="34" spans="1:20" x14ac:dyDescent="0.25">
      <c r="A34" t="s">
        <v>44</v>
      </c>
      <c r="B34" s="2">
        <v>91.183607469999998</v>
      </c>
      <c r="C34" s="2">
        <v>35.33544654</v>
      </c>
      <c r="D34" s="2">
        <v>44.40538699999999</v>
      </c>
      <c r="E34" s="2">
        <v>46.409339000000017</v>
      </c>
      <c r="F34" s="2">
        <v>84.894695300000024</v>
      </c>
      <c r="G34" s="2">
        <v>44.520268499999986</v>
      </c>
      <c r="H34" s="2">
        <v>62.492325800000003</v>
      </c>
      <c r="I34" s="2">
        <v>61.144829000000016</v>
      </c>
      <c r="J34" s="2">
        <v>73.206891530000007</v>
      </c>
      <c r="K34" s="2">
        <v>59.774653629999989</v>
      </c>
      <c r="L34" s="2">
        <v>72.185082500000021</v>
      </c>
      <c r="M34" s="2">
        <v>76.309325999999942</v>
      </c>
      <c r="N34" s="2">
        <f>SUM($B34:M34)</f>
        <v>751.86185226999999</v>
      </c>
      <c r="O34" s="2"/>
      <c r="P34" s="2"/>
      <c r="Q34" s="2"/>
      <c r="R34" s="2"/>
      <c r="S34" s="2"/>
      <c r="T34" s="2"/>
    </row>
    <row r="35" spans="1:20" x14ac:dyDescent="0.25">
      <c r="A35" t="s">
        <v>45</v>
      </c>
      <c r="B35" s="2">
        <v>187.12344005</v>
      </c>
      <c r="C35" s="2">
        <v>147.76102803000001</v>
      </c>
      <c r="D35" s="2">
        <v>121.44231456999995</v>
      </c>
      <c r="E35" s="2">
        <v>126.30653981000006</v>
      </c>
      <c r="F35" s="2">
        <v>132.10154678999993</v>
      </c>
      <c r="G35" s="2">
        <v>111.81904397999904</v>
      </c>
      <c r="H35" s="2">
        <v>99.326249429999962</v>
      </c>
      <c r="I35" s="2">
        <v>83.533888670001033</v>
      </c>
      <c r="J35" s="2">
        <v>101.92138229999989</v>
      </c>
      <c r="K35" s="2">
        <v>86.548163590000058</v>
      </c>
      <c r="L35" s="2">
        <v>162.29650057000003</v>
      </c>
      <c r="M35" s="2">
        <v>344.81913370000007</v>
      </c>
      <c r="N35" s="2">
        <f>SUM($B35:M35)</f>
        <v>1704.9992314900001</v>
      </c>
      <c r="O35" s="2"/>
      <c r="P35" s="2"/>
      <c r="Q35" s="2"/>
      <c r="R35" s="2"/>
      <c r="S35" s="2"/>
      <c r="T35" s="2"/>
    </row>
    <row r="36" spans="1:20" x14ac:dyDescent="0.25">
      <c r="A36" s="1" t="s">
        <v>46</v>
      </c>
      <c r="B36" s="5">
        <v>3414.3347395600003</v>
      </c>
      <c r="C36" s="5">
        <v>3897.88228106</v>
      </c>
      <c r="D36" s="5">
        <v>4472.9704245500043</v>
      </c>
      <c r="E36" s="5">
        <v>4780.73188347</v>
      </c>
      <c r="F36" s="5">
        <v>4392.0491594199948</v>
      </c>
      <c r="G36" s="5">
        <v>4869.4098222099992</v>
      </c>
      <c r="H36" s="5">
        <v>4308.5279512400029</v>
      </c>
      <c r="I36" s="5">
        <v>5645.4236860400024</v>
      </c>
      <c r="J36" s="5">
        <v>4728.3970751800007</v>
      </c>
      <c r="K36" s="5">
        <v>6131.1643243699746</v>
      </c>
      <c r="L36" s="5">
        <f>SUM(L4:L35)</f>
        <v>6170.6588007100227</v>
      </c>
      <c r="M36" s="5">
        <f>SUM(M4:M35)</f>
        <v>10161.839703759992</v>
      </c>
      <c r="N36" s="5">
        <f>SUM(N4:N35)</f>
        <v>62973.389851569984</v>
      </c>
      <c r="O36" s="5"/>
      <c r="P36" s="5"/>
      <c r="Q36" s="5"/>
      <c r="R36" s="5"/>
      <c r="S36" s="5"/>
      <c r="T36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Colocacion_Mensual_2016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ComportamientoMensualColocacion2016</dc:title>
  <dc:creator>SCCER</dc:creator>
  <cp:lastModifiedBy>Israel Mendoza Pacheco</cp:lastModifiedBy>
  <dcterms:created xsi:type="dcterms:W3CDTF">2016-01-05T23:33:33Z</dcterms:created>
  <dcterms:modified xsi:type="dcterms:W3CDTF">2017-04-28T00:09:05Z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