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0FE60F6F-B8A2-417C-93A1-E1629CE9D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do_Mensual_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4" l="1"/>
  <c r="L35" i="4"/>
  <c r="K35" i="4"/>
  <c r="I35" i="4"/>
  <c r="H35" i="4"/>
  <c r="G35" i="4"/>
  <c r="J35" i="4"/>
  <c r="F35" i="4"/>
  <c r="E35" i="4"/>
  <c r="D35" i="4"/>
  <c r="C35" i="4"/>
  <c r="B35" i="4"/>
</calcChain>
</file>

<file path=xl/sharedStrings.xml><?xml version="1.0" encoding="utf-8"?>
<sst xmlns="http://schemas.openxmlformats.org/spreadsheetml/2006/main" count="46" uniqueCount="46">
  <si>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</si>
  <si>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</si>
  <si>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</si>
  <si>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</si>
  <si>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</si>
  <si>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</si>
  <si>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</si>
  <si>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</si>
  <si>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</si>
  <si>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</si>
  <si>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</si>
  <si>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</si>
  <si>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</si>
  <si>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</si>
  <si>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</si>
  <si>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</si>
  <si>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</si>
  <si>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</si>
  <si>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</si>
  <si>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</si>
  <si>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</si>
  <si>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</si>
  <si>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</si>
  <si>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</si>
  <si>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</si>
  <si>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</si>
  <si>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</si>
  <si>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</si>
  <si>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</si>
  <si>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</si>
  <si>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</si>
  <si>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</si>
  <si>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</si>
  <si>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</si>
  <si>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</si>
  <si>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</si>
  <si>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</si>
  <si>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</si>
  <si>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</si>
  <si>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</si>
  <si>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</si>
  <si>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</si>
  <si>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</si>
  <si>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</si>
  <si>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</si>
  <si>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Saldo mensual de la Financiera Nacional de Desarrollo Agropecuario, Rural, Forestal y Pesquero en Liquidación en 2023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</si>
</sst>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>
      <pane ySplit="3" topLeftCell="A4" activePane="bottomLeft" state="frozen"/>
      <selection pane="bottomLeft" activeCell="A2" sqref="A2"/>
    </sheetView>
  </sheetViews>
  <sheetFormatPr baseColWidth="10" defaultRowHeight="15" x14ac:dyDescent="0.25"/>
  <cols>
    <col min="1" max="1" width="24.7109375" customWidth="1"/>
    <col min="16" max="16" width="11.85546875" bestFit="1" customWidth="1"/>
    <col min="221" max="221" width="24.7109375" customWidth="1"/>
    <col min="477" max="477" width="24.7109375" customWidth="1"/>
    <col min="733" max="733" width="24.7109375" customWidth="1"/>
    <col min="989" max="989" width="24.7109375" customWidth="1"/>
    <col min="1245" max="1245" width="24.7109375" customWidth="1"/>
    <col min="1501" max="1501" width="24.7109375" customWidth="1"/>
    <col min="1757" max="1757" width="24.7109375" customWidth="1"/>
    <col min="2013" max="2013" width="24.7109375" customWidth="1"/>
    <col min="2269" max="2269" width="24.7109375" customWidth="1"/>
    <col min="2525" max="2525" width="24.7109375" customWidth="1"/>
    <col min="2781" max="2781" width="24.7109375" customWidth="1"/>
    <col min="3037" max="3037" width="24.7109375" customWidth="1"/>
    <col min="3293" max="3293" width="24.7109375" customWidth="1"/>
    <col min="3549" max="3549" width="24.7109375" customWidth="1"/>
    <col min="3805" max="3805" width="24.7109375" customWidth="1"/>
    <col min="4061" max="4061" width="24.7109375" customWidth="1"/>
    <col min="4317" max="4317" width="24.7109375" customWidth="1"/>
    <col min="4573" max="4573" width="24.7109375" customWidth="1"/>
    <col min="4829" max="4829" width="24.7109375" customWidth="1"/>
    <col min="5085" max="5085" width="24.7109375" customWidth="1"/>
    <col min="5341" max="5341" width="24.7109375" customWidth="1"/>
    <col min="5597" max="5597" width="24.7109375" customWidth="1"/>
    <col min="5853" max="5853" width="24.7109375" customWidth="1"/>
    <col min="6109" max="6109" width="24.7109375" customWidth="1"/>
    <col min="6365" max="6365" width="24.7109375" customWidth="1"/>
    <col min="6621" max="6621" width="24.7109375" customWidth="1"/>
    <col min="6877" max="6877" width="24.7109375" customWidth="1"/>
    <col min="7133" max="7133" width="24.7109375" customWidth="1"/>
    <col min="7389" max="7389" width="24.7109375" customWidth="1"/>
    <col min="7645" max="7645" width="24.7109375" customWidth="1"/>
    <col min="7901" max="7901" width="24.7109375" customWidth="1"/>
    <col min="8157" max="8157" width="24.7109375" customWidth="1"/>
    <col min="8413" max="8413" width="24.7109375" customWidth="1"/>
    <col min="8669" max="8669" width="24.7109375" customWidth="1"/>
    <col min="8925" max="8925" width="24.7109375" customWidth="1"/>
    <col min="9181" max="9181" width="24.7109375" customWidth="1"/>
    <col min="9437" max="9437" width="24.7109375" customWidth="1"/>
    <col min="9693" max="9693" width="24.7109375" customWidth="1"/>
    <col min="9949" max="9949" width="24.7109375" customWidth="1"/>
    <col min="10205" max="10205" width="24.7109375" customWidth="1"/>
    <col min="10461" max="10461" width="24.7109375" customWidth="1"/>
    <col min="10717" max="10717" width="24.7109375" customWidth="1"/>
    <col min="10973" max="10973" width="24.7109375" customWidth="1"/>
    <col min="11229" max="11229" width="24.7109375" customWidth="1"/>
    <col min="11485" max="11485" width="24.7109375" customWidth="1"/>
    <col min="11741" max="11741" width="24.7109375" customWidth="1"/>
    <col min="11997" max="11997" width="24.7109375" customWidth="1"/>
    <col min="12253" max="12253" width="24.7109375" customWidth="1"/>
    <col min="12509" max="12509" width="24.7109375" customWidth="1"/>
    <col min="12765" max="12765" width="24.7109375" customWidth="1"/>
    <col min="13021" max="13021" width="24.7109375" customWidth="1"/>
    <col min="13277" max="13277" width="24.7109375" customWidth="1"/>
    <col min="13533" max="13533" width="24.7109375" customWidth="1"/>
    <col min="13789" max="13789" width="24.7109375" customWidth="1"/>
    <col min="14045" max="14045" width="24.7109375" customWidth="1"/>
    <col min="14301" max="14301" width="24.7109375" customWidth="1"/>
    <col min="14557" max="14557" width="24.7109375" customWidth="1"/>
    <col min="14813" max="14813" width="24.7109375" customWidth="1"/>
    <col min="15069" max="15069" width="24.7109375" customWidth="1"/>
    <col min="15325" max="15325" width="24.7109375" customWidth="1"/>
    <col min="15581" max="15581" width="24.7109375" customWidth="1"/>
    <col min="15837" max="15837" width="24.7109375" customWidth="1"/>
    <col min="16093" max="16093" width="24.7109375" customWidth="1"/>
  </cols>
  <sheetData>
    <row r="1" spans="1:13" x14ac:dyDescent="0.25">
      <c r="A1" s="1" t="s">
        <v>45</v>
      </c>
      <c r="B1" s="2"/>
    </row>
    <row r="2" spans="1:13" x14ac:dyDescent="0.25">
      <c r="A2" s="1"/>
      <c r="B2" s="2"/>
    </row>
    <row r="3" spans="1:13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36</v>
      </c>
      <c r="F3" s="4" t="s">
        <v>37</v>
      </c>
      <c r="G3" s="4" t="s">
        <v>38</v>
      </c>
      <c r="H3" s="4" t="s">
        <v>39</v>
      </c>
      <c r="I3" s="4" t="s">
        <v>40</v>
      </c>
      <c r="J3" s="4" t="s">
        <v>41</v>
      </c>
      <c r="K3" s="4" t="s">
        <v>42</v>
      </c>
      <c r="L3" s="4" t="s">
        <v>43</v>
      </c>
      <c r="M3" s="4" t="s">
        <v>44</v>
      </c>
    </row>
    <row r="4" spans="1:13" x14ac:dyDescent="0.25">
      <c r="A4" t="s">
        <v>4</v>
      </c>
      <c r="B4" s="2">
        <v>207.82890288999982</v>
      </c>
      <c r="C4" s="2">
        <v>193.24203722999994</v>
      </c>
      <c r="D4" s="2">
        <v>144.51802000999996</v>
      </c>
      <c r="E4" s="2">
        <v>141.92619083</v>
      </c>
      <c r="F4" s="2">
        <v>138.72786363000009</v>
      </c>
      <c r="G4" s="2">
        <v>134.85711811000007</v>
      </c>
      <c r="H4" s="2">
        <v>127.65575577999998</v>
      </c>
      <c r="I4" s="2">
        <v>123.73959293999991</v>
      </c>
      <c r="J4" s="2">
        <v>120.23020418999992</v>
      </c>
      <c r="K4" s="2">
        <v>108.81145685999995</v>
      </c>
      <c r="L4" s="2">
        <v>102.46599419999994</v>
      </c>
      <c r="M4" s="2">
        <v>98.591377819999991</v>
      </c>
    </row>
    <row r="5" spans="1:13" x14ac:dyDescent="0.25">
      <c r="A5" t="s">
        <v>5</v>
      </c>
      <c r="B5" s="2">
        <v>225.48633002999992</v>
      </c>
      <c r="C5" s="2">
        <v>213.88289272000006</v>
      </c>
      <c r="D5" s="2">
        <v>171.95399009000002</v>
      </c>
      <c r="E5" s="2">
        <v>164.85977278999991</v>
      </c>
      <c r="F5" s="2">
        <v>162.69858184000009</v>
      </c>
      <c r="G5" s="2">
        <v>143.71851662000003</v>
      </c>
      <c r="H5" s="2">
        <v>140.75548141000002</v>
      </c>
      <c r="I5" s="2">
        <v>135.66748372000001</v>
      </c>
      <c r="J5" s="2">
        <v>135.87914814999999</v>
      </c>
      <c r="K5" s="2">
        <v>134.76275950000002</v>
      </c>
      <c r="L5" s="2">
        <v>126.94822039000005</v>
      </c>
      <c r="M5" s="2">
        <v>118.77022290000001</v>
      </c>
    </row>
    <row r="6" spans="1:13" x14ac:dyDescent="0.25">
      <c r="A6" t="s">
        <v>6</v>
      </c>
      <c r="B6" s="2">
        <v>294.25390964000013</v>
      </c>
      <c r="C6" s="2">
        <v>269.07855118999976</v>
      </c>
      <c r="D6" s="2">
        <v>224.13846370999994</v>
      </c>
      <c r="E6" s="2">
        <v>203.59934583999996</v>
      </c>
      <c r="F6" s="2">
        <v>193.25159527</v>
      </c>
      <c r="G6" s="2">
        <v>181.10250346000007</v>
      </c>
      <c r="H6" s="2">
        <v>162.53142923999997</v>
      </c>
      <c r="I6" s="2">
        <v>158.25807018000017</v>
      </c>
      <c r="J6" s="2">
        <v>154.46794019000012</v>
      </c>
      <c r="K6" s="2">
        <v>141.58974118000009</v>
      </c>
      <c r="L6" s="2">
        <v>139.54961367000013</v>
      </c>
      <c r="M6" s="2">
        <v>138.11133643000008</v>
      </c>
    </row>
    <row r="7" spans="1:13" x14ac:dyDescent="0.25">
      <c r="A7" t="s">
        <v>7</v>
      </c>
      <c r="B7" s="2">
        <v>690.9918901999996</v>
      </c>
      <c r="C7" s="2">
        <v>670.65519227999994</v>
      </c>
      <c r="D7" s="2">
        <v>521.99029965</v>
      </c>
      <c r="E7" s="2">
        <v>510.49462187000012</v>
      </c>
      <c r="F7" s="2">
        <v>484.79463697999984</v>
      </c>
      <c r="G7" s="2">
        <v>476.88236257000005</v>
      </c>
      <c r="H7" s="2">
        <v>470.39827703000014</v>
      </c>
      <c r="I7" s="2">
        <v>463.66178228000001</v>
      </c>
      <c r="J7" s="2">
        <v>445.34221499999995</v>
      </c>
      <c r="K7" s="2">
        <v>437.37114152999993</v>
      </c>
      <c r="L7" s="2">
        <v>435.94965277</v>
      </c>
      <c r="M7" s="2">
        <v>435.89400383000003</v>
      </c>
    </row>
    <row r="8" spans="1:13" x14ac:dyDescent="0.25">
      <c r="A8" t="s">
        <v>10</v>
      </c>
      <c r="B8" s="2">
        <v>816.00301588999923</v>
      </c>
      <c r="C8" s="2">
        <v>746.15375283999958</v>
      </c>
      <c r="D8" s="2">
        <v>652.91862540999932</v>
      </c>
      <c r="E8" s="2">
        <v>626.37938535000069</v>
      </c>
      <c r="F8" s="2">
        <v>584.85957642000062</v>
      </c>
      <c r="G8" s="2">
        <v>562.37635939000052</v>
      </c>
      <c r="H8" s="2">
        <v>542.71317951000049</v>
      </c>
      <c r="I8" s="2">
        <v>531.52160771000035</v>
      </c>
      <c r="J8" s="2">
        <v>523.82537081999976</v>
      </c>
      <c r="K8" s="2">
        <v>505.83381969000004</v>
      </c>
      <c r="L8" s="2">
        <v>496.31821515000013</v>
      </c>
      <c r="M8" s="2">
        <v>391.02756341000037</v>
      </c>
    </row>
    <row r="9" spans="1:13" x14ac:dyDescent="0.25">
      <c r="A9" t="s">
        <v>11</v>
      </c>
      <c r="B9" s="2">
        <v>354.35930622999973</v>
      </c>
      <c r="C9" s="2">
        <v>335.59137605999996</v>
      </c>
      <c r="D9" s="2">
        <v>302.08406083</v>
      </c>
      <c r="E9" s="2">
        <v>285.34980984999993</v>
      </c>
      <c r="F9" s="2">
        <v>269.15481705999997</v>
      </c>
      <c r="G9" s="2">
        <v>197.57204005999984</v>
      </c>
      <c r="H9" s="2">
        <v>195.36147697999991</v>
      </c>
      <c r="I9" s="2">
        <v>193.17499728999999</v>
      </c>
      <c r="J9" s="2">
        <v>191.84241048999996</v>
      </c>
      <c r="K9" s="2">
        <v>189.34855102999998</v>
      </c>
      <c r="L9" s="2">
        <v>188.06983973999996</v>
      </c>
      <c r="M9" s="2">
        <v>187.59834224999994</v>
      </c>
    </row>
    <row r="10" spans="1:13" x14ac:dyDescent="0.25">
      <c r="A10" t="s">
        <v>8</v>
      </c>
      <c r="B10" s="2">
        <v>1478.6178278300015</v>
      </c>
      <c r="C10" s="2">
        <v>1414.8827107500015</v>
      </c>
      <c r="D10" s="2">
        <v>777.15062426000009</v>
      </c>
      <c r="E10" s="2">
        <v>726.78610787999992</v>
      </c>
      <c r="F10" s="2">
        <v>688.64258210999901</v>
      </c>
      <c r="G10" s="2">
        <v>634.50414324000008</v>
      </c>
      <c r="H10" s="2">
        <v>616.41023853999991</v>
      </c>
      <c r="I10" s="2">
        <v>602.30435178000005</v>
      </c>
      <c r="J10" s="2">
        <v>589.73867921000021</v>
      </c>
      <c r="K10" s="2">
        <v>559.34466764999991</v>
      </c>
      <c r="L10" s="2">
        <v>548.4006798099997</v>
      </c>
      <c r="M10" s="2">
        <v>494.25729946999974</v>
      </c>
    </row>
    <row r="11" spans="1:13" x14ac:dyDescent="0.25">
      <c r="A11" t="s">
        <v>9</v>
      </c>
      <c r="B11" s="2">
        <v>4275.2896154100008</v>
      </c>
      <c r="C11" s="2">
        <v>3834.2805955400004</v>
      </c>
      <c r="D11" s="2">
        <v>3393.755599120002</v>
      </c>
      <c r="E11" s="2">
        <v>3230.0465395799974</v>
      </c>
      <c r="F11" s="2">
        <v>3090.074648269996</v>
      </c>
      <c r="G11" s="2">
        <v>3060.7627390599973</v>
      </c>
      <c r="H11" s="2">
        <v>2981.8505536200028</v>
      </c>
      <c r="I11" s="2">
        <v>2965.0903803999968</v>
      </c>
      <c r="J11" s="2">
        <v>2941.3904685799962</v>
      </c>
      <c r="K11" s="2">
        <v>2889.3410381200019</v>
      </c>
      <c r="L11" s="2">
        <v>2826.0280136700048</v>
      </c>
      <c r="M11" s="2">
        <v>2732.8861885300016</v>
      </c>
    </row>
    <row r="12" spans="1:13" x14ac:dyDescent="0.25">
      <c r="A12" t="s">
        <v>12</v>
      </c>
      <c r="B12" s="2">
        <v>710.18751570000018</v>
      </c>
      <c r="C12" s="2">
        <v>700.87214332000053</v>
      </c>
      <c r="D12" s="2">
        <v>609.46045104999882</v>
      </c>
      <c r="E12" s="2">
        <v>599.45908524000015</v>
      </c>
      <c r="F12" s="2">
        <v>586.54049333</v>
      </c>
      <c r="G12" s="2">
        <v>580.77183303000095</v>
      </c>
      <c r="H12" s="2">
        <v>573.01099770000064</v>
      </c>
      <c r="I12" s="2">
        <v>570.17444315000091</v>
      </c>
      <c r="J12" s="2">
        <v>568.65715218000059</v>
      </c>
      <c r="K12" s="2">
        <v>547.2629296800003</v>
      </c>
      <c r="L12" s="2">
        <v>541.75134056000036</v>
      </c>
      <c r="M12" s="2">
        <v>540.27338938000048</v>
      </c>
    </row>
    <row r="13" spans="1:13" x14ac:dyDescent="0.25">
      <c r="A13" t="s">
        <v>13</v>
      </c>
      <c r="B13" s="2">
        <v>651.25350406000109</v>
      </c>
      <c r="C13" s="2">
        <v>557.07137179999972</v>
      </c>
      <c r="D13" s="2">
        <v>461.17383634999936</v>
      </c>
      <c r="E13" s="2">
        <v>431.09566410999975</v>
      </c>
      <c r="F13" s="2">
        <v>397.68001953999948</v>
      </c>
      <c r="G13" s="2">
        <v>374.03268403000004</v>
      </c>
      <c r="H13" s="2">
        <v>350.41926627999993</v>
      </c>
      <c r="I13" s="2">
        <v>330.81093939000027</v>
      </c>
      <c r="J13" s="2">
        <v>324.81023084000014</v>
      </c>
      <c r="K13" s="2">
        <v>310.36298300000021</v>
      </c>
      <c r="L13" s="2">
        <v>300.91838550000023</v>
      </c>
      <c r="M13" s="2">
        <v>291.70319121000051</v>
      </c>
    </row>
    <row r="14" spans="1:13" x14ac:dyDescent="0.25">
      <c r="A14" t="s">
        <v>14</v>
      </c>
      <c r="B14" s="2">
        <v>160.38940400999991</v>
      </c>
      <c r="C14" s="2">
        <v>154.11888533999996</v>
      </c>
      <c r="D14" s="2">
        <v>120.83866589999995</v>
      </c>
      <c r="E14" s="2">
        <v>112.0143384</v>
      </c>
      <c r="F14" s="2">
        <v>97.55352163000002</v>
      </c>
      <c r="G14" s="2">
        <v>88.276405959999977</v>
      </c>
      <c r="H14" s="2">
        <v>87.252653339999981</v>
      </c>
      <c r="I14" s="2">
        <v>86.123740049999952</v>
      </c>
      <c r="J14" s="2">
        <v>84.698930230000016</v>
      </c>
      <c r="K14" s="2">
        <v>82.134781909999987</v>
      </c>
      <c r="L14" s="2">
        <v>80.554470809999984</v>
      </c>
      <c r="M14" s="2">
        <v>79.296555649999988</v>
      </c>
    </row>
    <row r="15" spans="1:13" x14ac:dyDescent="0.25">
      <c r="A15" t="s">
        <v>15</v>
      </c>
      <c r="B15" s="2">
        <v>369.93703742000014</v>
      </c>
      <c r="C15" s="2">
        <v>337.05761294999962</v>
      </c>
      <c r="D15" s="2">
        <v>301.08868489999975</v>
      </c>
      <c r="E15" s="2">
        <v>283.38807986999996</v>
      </c>
      <c r="F15" s="2">
        <v>265.93493278000017</v>
      </c>
      <c r="G15" s="2">
        <v>255.75853503999997</v>
      </c>
      <c r="H15" s="2">
        <v>246.0208713800001</v>
      </c>
      <c r="I15" s="2">
        <v>235.01805739999992</v>
      </c>
      <c r="J15" s="2">
        <v>230.54086949000003</v>
      </c>
      <c r="K15" s="2">
        <v>223.61243259999992</v>
      </c>
      <c r="L15" s="2">
        <v>219.43127476000001</v>
      </c>
      <c r="M15" s="2">
        <v>217.78837039000001</v>
      </c>
    </row>
    <row r="16" spans="1:13" x14ac:dyDescent="0.25">
      <c r="A16" t="s">
        <v>16</v>
      </c>
      <c r="B16" s="2">
        <v>2748.2823482799936</v>
      </c>
      <c r="C16" s="2">
        <v>2577.9608515600007</v>
      </c>
      <c r="D16" s="2">
        <v>2361.9999916100028</v>
      </c>
      <c r="E16" s="2">
        <v>2256.7590933800038</v>
      </c>
      <c r="F16" s="2">
        <v>2176.0495681499979</v>
      </c>
      <c r="G16" s="2">
        <v>2120.323218510001</v>
      </c>
      <c r="H16" s="2">
        <v>2050.3062537400046</v>
      </c>
      <c r="I16" s="2">
        <v>2000.945961680002</v>
      </c>
      <c r="J16" s="2">
        <v>1928.8833771100033</v>
      </c>
      <c r="K16" s="2">
        <v>1861.1377333100031</v>
      </c>
      <c r="L16" s="2">
        <v>1816.2681803300009</v>
      </c>
      <c r="M16" s="2">
        <v>1791.2452669900019</v>
      </c>
    </row>
    <row r="17" spans="1:13" x14ac:dyDescent="0.25">
      <c r="A17" t="s">
        <v>17</v>
      </c>
      <c r="B17" s="2">
        <v>493.40472658000022</v>
      </c>
      <c r="C17" s="2">
        <v>419.74831223999996</v>
      </c>
      <c r="D17" s="2">
        <v>332.45316094999998</v>
      </c>
      <c r="E17" s="2">
        <v>304.43820351000028</v>
      </c>
      <c r="F17" s="2">
        <v>294.08343618000026</v>
      </c>
      <c r="G17" s="2">
        <v>285.74744946999971</v>
      </c>
      <c r="H17" s="2">
        <v>283.11809102999979</v>
      </c>
      <c r="I17" s="2">
        <v>280.18791425999984</v>
      </c>
      <c r="J17" s="2">
        <v>278.07733599000011</v>
      </c>
      <c r="K17" s="2">
        <v>271.31778418999988</v>
      </c>
      <c r="L17" s="2">
        <v>267.94776504999993</v>
      </c>
      <c r="M17" s="2">
        <v>257.76465264999996</v>
      </c>
    </row>
    <row r="18" spans="1:13" x14ac:dyDescent="0.25">
      <c r="A18" t="s">
        <v>18</v>
      </c>
      <c r="B18" s="2">
        <v>2166.9234145999976</v>
      </c>
      <c r="C18" s="2">
        <v>1966.6739191800038</v>
      </c>
      <c r="D18" s="2">
        <v>1597.3272537399994</v>
      </c>
      <c r="E18" s="2">
        <v>1471.8857116400015</v>
      </c>
      <c r="F18" s="2">
        <v>1350.6118050699974</v>
      </c>
      <c r="G18" s="2">
        <v>1272.4315788099989</v>
      </c>
      <c r="H18" s="2">
        <v>1211.2081183299997</v>
      </c>
      <c r="I18" s="2">
        <v>1120.8055923800009</v>
      </c>
      <c r="J18" s="2">
        <v>1074.0272542199993</v>
      </c>
      <c r="K18" s="2">
        <v>991.82758969000042</v>
      </c>
      <c r="L18" s="2">
        <v>950.91335091000042</v>
      </c>
      <c r="M18" s="2">
        <v>941.68900330000167</v>
      </c>
    </row>
    <row r="19" spans="1:13" x14ac:dyDescent="0.25">
      <c r="A19" t="s">
        <v>19</v>
      </c>
      <c r="B19" s="2">
        <v>495.99184391999989</v>
      </c>
      <c r="C19" s="2">
        <v>485.98145563000003</v>
      </c>
      <c r="D19" s="2">
        <v>337.96696490999994</v>
      </c>
      <c r="E19" s="2">
        <v>329.89252175999985</v>
      </c>
      <c r="F19" s="2">
        <v>321.80938315999981</v>
      </c>
      <c r="G19" s="2">
        <v>316.94337951999989</v>
      </c>
      <c r="H19" s="2">
        <v>313.49535675999999</v>
      </c>
      <c r="I19" s="2">
        <v>311.81574589000007</v>
      </c>
      <c r="J19" s="2">
        <v>310.13987702000003</v>
      </c>
      <c r="K19" s="2">
        <v>306.5960318999999</v>
      </c>
      <c r="L19" s="2">
        <v>305.7148099399999</v>
      </c>
      <c r="M19" s="2">
        <v>304.05685634999992</v>
      </c>
    </row>
    <row r="20" spans="1:13" x14ac:dyDescent="0.25">
      <c r="A20" t="s">
        <v>20</v>
      </c>
      <c r="B20" s="2">
        <v>472.34647435000016</v>
      </c>
      <c r="C20" s="2">
        <v>445.31975775999996</v>
      </c>
      <c r="D20" s="2">
        <v>384.0960521100003</v>
      </c>
      <c r="E20" s="2">
        <v>370.62977559000001</v>
      </c>
      <c r="F20" s="2">
        <v>324.67031090000035</v>
      </c>
      <c r="G20" s="2">
        <v>298.13339539000003</v>
      </c>
      <c r="H20" s="2">
        <v>283.98080994999975</v>
      </c>
      <c r="I20" s="2">
        <v>278.55990227000001</v>
      </c>
      <c r="J20" s="2">
        <v>273.47941595999976</v>
      </c>
      <c r="K20" s="2">
        <v>258.49343578999992</v>
      </c>
      <c r="L20" s="2">
        <v>255.06007548000005</v>
      </c>
      <c r="M20" s="2">
        <v>254.52232293999995</v>
      </c>
    </row>
    <row r="21" spans="1:13" x14ac:dyDescent="0.25">
      <c r="A21" t="s">
        <v>21</v>
      </c>
      <c r="B21" s="2">
        <v>675.52525325999977</v>
      </c>
      <c r="C21" s="2">
        <v>575.45954049999978</v>
      </c>
      <c r="D21" s="2">
        <v>470.90880119000008</v>
      </c>
      <c r="E21" s="2">
        <v>457.94493660000035</v>
      </c>
      <c r="F21" s="2">
        <v>449.94941007000023</v>
      </c>
      <c r="G21" s="2">
        <v>444.27001258000018</v>
      </c>
      <c r="H21" s="2">
        <v>442.87341513000018</v>
      </c>
      <c r="I21" s="2">
        <v>440.62223672000027</v>
      </c>
      <c r="J21" s="2">
        <v>424.43208925999988</v>
      </c>
      <c r="K21" s="2">
        <v>421.02454639000013</v>
      </c>
      <c r="L21" s="2">
        <v>418.54576586999991</v>
      </c>
      <c r="M21" s="2">
        <v>407.41871195999994</v>
      </c>
    </row>
    <row r="22" spans="1:13" x14ac:dyDescent="0.25">
      <c r="A22" t="s">
        <v>22</v>
      </c>
      <c r="B22" s="2">
        <v>525.49364841999977</v>
      </c>
      <c r="C22" s="2">
        <v>492.18553281999988</v>
      </c>
      <c r="D22" s="2">
        <v>437.36139443000013</v>
      </c>
      <c r="E22" s="2">
        <v>394.60334298000015</v>
      </c>
      <c r="F22" s="2">
        <v>355.37391903999975</v>
      </c>
      <c r="G22" s="2">
        <v>267.9619978900003</v>
      </c>
      <c r="H22" s="2">
        <v>236.02008364000022</v>
      </c>
      <c r="I22" s="2">
        <v>203.08930180000004</v>
      </c>
      <c r="J22" s="2">
        <v>185.26843901000001</v>
      </c>
      <c r="K22" s="2">
        <v>165.46305583999992</v>
      </c>
      <c r="L22" s="2">
        <v>152.00082514999994</v>
      </c>
      <c r="M22" s="2">
        <v>150.40769519000003</v>
      </c>
    </row>
    <row r="23" spans="1:13" x14ac:dyDescent="0.25">
      <c r="A23" t="s">
        <v>23</v>
      </c>
      <c r="B23" s="2">
        <v>878.83638988999985</v>
      </c>
      <c r="C23" s="2">
        <v>854.96126087999937</v>
      </c>
      <c r="D23" s="2">
        <v>295.67461703999999</v>
      </c>
      <c r="E23" s="2">
        <v>670.93515347999949</v>
      </c>
      <c r="F23" s="2">
        <v>660.13602927999955</v>
      </c>
      <c r="G23" s="2">
        <v>652.55392229999961</v>
      </c>
      <c r="H23" s="2">
        <v>644.34116476000031</v>
      </c>
      <c r="I23" s="2">
        <v>635.32247589999906</v>
      </c>
      <c r="J23" s="2">
        <v>629.5126643499998</v>
      </c>
      <c r="K23" s="2">
        <v>619.72090386000002</v>
      </c>
      <c r="L23" s="2">
        <v>612.94859845000008</v>
      </c>
      <c r="M23" s="2">
        <v>600.36483697999972</v>
      </c>
    </row>
    <row r="24" spans="1:13" x14ac:dyDescent="0.25">
      <c r="A24" t="s">
        <v>24</v>
      </c>
      <c r="B24" s="2">
        <v>1213.6188514200014</v>
      </c>
      <c r="C24" s="2">
        <v>1203.3515687300016</v>
      </c>
      <c r="D24" s="2">
        <v>175.03243784000006</v>
      </c>
      <c r="E24" s="2">
        <v>170.29773408999995</v>
      </c>
      <c r="F24" s="2">
        <v>153.47155322</v>
      </c>
      <c r="G24" s="2">
        <v>152.91939655999994</v>
      </c>
      <c r="H24" s="2">
        <v>149.14886871999997</v>
      </c>
      <c r="I24" s="2">
        <v>144.32097224000003</v>
      </c>
      <c r="J24" s="2">
        <v>143.69930369999994</v>
      </c>
      <c r="K24" s="2">
        <v>141.08709712000007</v>
      </c>
      <c r="L24" s="2">
        <v>137.77239883000004</v>
      </c>
      <c r="M24" s="2">
        <v>137.62077648000002</v>
      </c>
    </row>
    <row r="25" spans="1:13" x14ac:dyDescent="0.25">
      <c r="A25" t="s">
        <v>25</v>
      </c>
      <c r="B25" s="2">
        <v>19.728906800000004</v>
      </c>
      <c r="C25" s="2">
        <v>18.485514859999995</v>
      </c>
      <c r="D25" s="2">
        <v>14.072117039999998</v>
      </c>
      <c r="E25" s="2">
        <v>13.294843909999997</v>
      </c>
      <c r="F25" s="2">
        <v>13.09696098</v>
      </c>
      <c r="G25" s="2">
        <v>12.418622109999999</v>
      </c>
      <c r="H25" s="2">
        <v>12.255800320000001</v>
      </c>
      <c r="I25" s="2">
        <v>11.590298610000001</v>
      </c>
      <c r="J25" s="2">
        <v>11.278174719999997</v>
      </c>
      <c r="K25" s="2">
        <v>9.226462549999999</v>
      </c>
      <c r="L25" s="2">
        <v>6.6037817699999994</v>
      </c>
      <c r="M25" s="2">
        <v>6.6367060399999982</v>
      </c>
    </row>
    <row r="26" spans="1:13" x14ac:dyDescent="0.25">
      <c r="A26" t="s">
        <v>26</v>
      </c>
      <c r="B26" s="2">
        <v>480.61519557000003</v>
      </c>
      <c r="C26" s="2">
        <v>461.4988160000002</v>
      </c>
      <c r="D26" s="2">
        <v>415.22957964999961</v>
      </c>
      <c r="E26" s="2">
        <v>399.66012123999968</v>
      </c>
      <c r="F26" s="2">
        <v>389.36930124999986</v>
      </c>
      <c r="G26" s="2">
        <v>380.45063283999968</v>
      </c>
      <c r="H26" s="2">
        <v>371.10829029999974</v>
      </c>
      <c r="I26" s="2">
        <v>361.03726060999975</v>
      </c>
      <c r="J26" s="2">
        <v>357.75847247999997</v>
      </c>
      <c r="K26" s="2">
        <v>349.66658436999995</v>
      </c>
      <c r="L26" s="2">
        <v>345.65286932999999</v>
      </c>
      <c r="M26" s="2">
        <v>345.92860447000004</v>
      </c>
    </row>
    <row r="27" spans="1:13" x14ac:dyDescent="0.25">
      <c r="A27" t="s">
        <v>27</v>
      </c>
      <c r="B27" s="2">
        <v>2563.9106036599956</v>
      </c>
      <c r="C27" s="2">
        <v>2485.8096574299993</v>
      </c>
      <c r="D27" s="2">
        <v>2202.1191871099973</v>
      </c>
      <c r="E27" s="2">
        <v>2114.4494058299997</v>
      </c>
      <c r="F27" s="2">
        <v>2067.3872091000012</v>
      </c>
      <c r="G27" s="2">
        <v>1901.8230367800018</v>
      </c>
      <c r="H27" s="2">
        <v>1338.7045364299991</v>
      </c>
      <c r="I27" s="2">
        <v>954.49968464999984</v>
      </c>
      <c r="J27" s="2">
        <v>816.27917603000026</v>
      </c>
      <c r="K27" s="2">
        <v>729.48788986999978</v>
      </c>
      <c r="L27" s="2">
        <v>688.80517151000026</v>
      </c>
      <c r="M27" s="2">
        <v>667.82704102999969</v>
      </c>
    </row>
    <row r="28" spans="1:13" x14ac:dyDescent="0.25">
      <c r="A28" t="s">
        <v>28</v>
      </c>
      <c r="B28" s="2">
        <v>3406.5649222700004</v>
      </c>
      <c r="C28" s="2">
        <v>3349.409126590002</v>
      </c>
      <c r="D28" s="2">
        <v>2392.1444114399992</v>
      </c>
      <c r="E28" s="2">
        <v>2342.8695124199912</v>
      </c>
      <c r="F28" s="2">
        <v>2275.7011619300042</v>
      </c>
      <c r="G28" s="2">
        <v>2056.7060667900005</v>
      </c>
      <c r="H28" s="2">
        <v>1966.75642296</v>
      </c>
      <c r="I28" s="2">
        <v>1881.1292844400009</v>
      </c>
      <c r="J28" s="2">
        <v>1864.7735681200027</v>
      </c>
      <c r="K28" s="2">
        <v>1837.1480559000011</v>
      </c>
      <c r="L28" s="2">
        <v>1812.5514176700017</v>
      </c>
      <c r="M28" s="2">
        <v>1800.497184730003</v>
      </c>
    </row>
    <row r="29" spans="1:13" x14ac:dyDescent="0.25">
      <c r="A29" t="s">
        <v>29</v>
      </c>
      <c r="B29" s="2">
        <v>1073.5002772099992</v>
      </c>
      <c r="C29" s="2">
        <v>1035.8438838999998</v>
      </c>
      <c r="D29" s="2">
        <v>896.63915851999923</v>
      </c>
      <c r="E29" s="2">
        <v>880.61187866000091</v>
      </c>
      <c r="F29" s="2">
        <v>825.97989252999935</v>
      </c>
      <c r="G29" s="2">
        <v>797.44760903999986</v>
      </c>
      <c r="H29" s="2">
        <v>764.62664474000007</v>
      </c>
      <c r="I29" s="2">
        <v>743.59816314000079</v>
      </c>
      <c r="J29" s="2">
        <v>729.37416919000077</v>
      </c>
      <c r="K29" s="2">
        <v>705.78658207000012</v>
      </c>
      <c r="L29" s="2">
        <v>692.54842343000018</v>
      </c>
      <c r="M29" s="2">
        <v>688.89434387000051</v>
      </c>
    </row>
    <row r="30" spans="1:13" x14ac:dyDescent="0.25">
      <c r="A30" t="s">
        <v>30</v>
      </c>
      <c r="B30" s="2">
        <v>895.3563308700011</v>
      </c>
      <c r="C30" s="2">
        <v>865.41287391000049</v>
      </c>
      <c r="D30" s="2">
        <v>842.85010594000028</v>
      </c>
      <c r="E30" s="2">
        <v>747.27739310000027</v>
      </c>
      <c r="F30" s="2">
        <v>742.98331216999941</v>
      </c>
      <c r="G30" s="2">
        <v>705.71031121000101</v>
      </c>
      <c r="H30" s="2">
        <v>694.78806687000076</v>
      </c>
      <c r="I30" s="2">
        <v>667.34041677000027</v>
      </c>
      <c r="J30" s="2">
        <v>642.73960822999982</v>
      </c>
      <c r="K30" s="2">
        <v>624.71430431000022</v>
      </c>
      <c r="L30" s="2">
        <v>615.24298810000005</v>
      </c>
      <c r="M30" s="2">
        <v>613.83961157000044</v>
      </c>
    </row>
    <row r="31" spans="1:13" x14ac:dyDescent="0.25">
      <c r="A31" t="s">
        <v>31</v>
      </c>
      <c r="B31" s="2">
        <v>528.44035989000008</v>
      </c>
      <c r="C31" s="2">
        <v>515.34261273000016</v>
      </c>
      <c r="D31" s="2">
        <v>503.8288065700001</v>
      </c>
      <c r="E31" s="2">
        <v>501.73873687000008</v>
      </c>
      <c r="F31" s="2">
        <v>503.81624754000006</v>
      </c>
      <c r="G31" s="2">
        <v>502.50907214</v>
      </c>
      <c r="H31" s="2">
        <v>504.50019236999998</v>
      </c>
      <c r="I31" s="2">
        <v>507.1852331500001</v>
      </c>
      <c r="J31" s="2">
        <v>509.89349473999999</v>
      </c>
      <c r="K31" s="2">
        <v>511.08721141000012</v>
      </c>
      <c r="L31" s="2">
        <v>512.13908276999996</v>
      </c>
      <c r="M31" s="2">
        <v>513.70875615</v>
      </c>
    </row>
    <row r="32" spans="1:13" x14ac:dyDescent="0.25">
      <c r="A32" t="s">
        <v>32</v>
      </c>
      <c r="B32" s="2">
        <v>928.56110800000238</v>
      </c>
      <c r="C32" s="2">
        <v>869.86516850999874</v>
      </c>
      <c r="D32" s="2">
        <v>681.30125064000242</v>
      </c>
      <c r="E32" s="2">
        <v>618.89126072999989</v>
      </c>
      <c r="F32" s="2">
        <v>572.49934596999935</v>
      </c>
      <c r="G32" s="2">
        <v>540.36930006999955</v>
      </c>
      <c r="H32" s="2">
        <v>509.98551020000025</v>
      </c>
      <c r="I32" s="2">
        <v>490.24150988999941</v>
      </c>
      <c r="J32" s="2">
        <v>479.85647143999967</v>
      </c>
      <c r="K32" s="2">
        <v>456.47636804999968</v>
      </c>
      <c r="L32" s="2">
        <v>447.23418169000036</v>
      </c>
      <c r="M32" s="2">
        <v>446.14138359999987</v>
      </c>
    </row>
    <row r="33" spans="1:13" x14ac:dyDescent="0.25">
      <c r="A33" t="s">
        <v>33</v>
      </c>
      <c r="B33" s="2">
        <v>63.965891880000008</v>
      </c>
      <c r="C33" s="2">
        <v>60.083264230000005</v>
      </c>
      <c r="D33" s="2">
        <v>43.156261709999981</v>
      </c>
      <c r="E33" s="2">
        <v>26.048108769999999</v>
      </c>
      <c r="F33" s="2">
        <v>21.980959110000004</v>
      </c>
      <c r="G33" s="2">
        <v>18.610227580000004</v>
      </c>
      <c r="H33" s="2">
        <v>18.606504210000001</v>
      </c>
      <c r="I33" s="2">
        <v>18.009614850000002</v>
      </c>
      <c r="J33" s="2">
        <v>17.564088990000002</v>
      </c>
      <c r="K33" s="2">
        <v>14.460640909999999</v>
      </c>
      <c r="L33" s="2">
        <v>13.05706331</v>
      </c>
      <c r="M33" s="2">
        <v>6.4240343800000002</v>
      </c>
    </row>
    <row r="34" spans="1:13" x14ac:dyDescent="0.25">
      <c r="A34" t="s">
        <v>34</v>
      </c>
      <c r="B34" s="2">
        <v>654.7669930300018</v>
      </c>
      <c r="C34" s="2">
        <v>526.33963529000164</v>
      </c>
      <c r="D34" s="2">
        <v>437.63405024999992</v>
      </c>
      <c r="E34" s="2">
        <v>400.5780413200003</v>
      </c>
      <c r="F34" s="2">
        <v>356.05613393000027</v>
      </c>
      <c r="G34" s="2">
        <v>336.17235666000028</v>
      </c>
      <c r="H34" s="2">
        <v>323.70207234000014</v>
      </c>
      <c r="I34" s="2">
        <v>312.79720958999991</v>
      </c>
      <c r="J34" s="2">
        <v>307.82390786000008</v>
      </c>
      <c r="K34" s="2">
        <v>291.68061217999997</v>
      </c>
      <c r="L34" s="2">
        <v>278.98552848999981</v>
      </c>
      <c r="M34" s="2">
        <v>275.48338513000039</v>
      </c>
    </row>
    <row r="35" spans="1:13" x14ac:dyDescent="0.25">
      <c r="A35" s="1" t="s">
        <v>35</v>
      </c>
      <c r="B35" s="5">
        <f>SUM(B4:B34)</f>
        <v>30520.431799209993</v>
      </c>
      <c r="C35" s="5">
        <f t="shared" ref="C35:D35" si="0">SUM(C4:C34)</f>
        <v>28636.619874770015</v>
      </c>
      <c r="D35" s="5">
        <f t="shared" si="0"/>
        <v>22502.866923969996</v>
      </c>
      <c r="E35" s="5">
        <f t="shared" ref="E35:L35" si="1">SUM(E4:E34)</f>
        <v>21788.20471749</v>
      </c>
      <c r="F35" s="5">
        <f t="shared" si="1"/>
        <v>20814.939208439988</v>
      </c>
      <c r="G35" s="5">
        <f t="shared" ref="G35:I35" si="2">SUM(G4:G34)</f>
        <v>19754.116826820005</v>
      </c>
      <c r="H35" s="5">
        <f t="shared" si="2"/>
        <v>18613.90638361001</v>
      </c>
      <c r="I35" s="5">
        <f t="shared" si="2"/>
        <v>17758.644225130007</v>
      </c>
      <c r="J35" s="5">
        <f t="shared" si="1"/>
        <v>17296.284507790002</v>
      </c>
      <c r="K35" s="5">
        <f t="shared" si="1"/>
        <v>16696.179192460007</v>
      </c>
      <c r="L35" s="5">
        <f t="shared" si="1"/>
        <v>16336.377979110011</v>
      </c>
      <c r="M35" s="5">
        <f t="shared" ref="M35" si="3">SUM(M4:M34)</f>
        <v>15936.669015080006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2024-01-22T20:09:59Z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