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EF40ED8E-6879-454C-B282-EF2FE815E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E35" i="3"/>
  <c r="D35" i="3"/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5" i="3" l="1"/>
  <c r="C35" i="3"/>
  <c r="B35" i="3"/>
  <c r="H35" i="3" l="1"/>
</calcChain>
</file>

<file path=xl/sharedStrings.xml><?xml version="1.0" encoding="utf-8"?>
<sst xmlns="http://schemas.openxmlformats.org/spreadsheetml/2006/main" count="41" uniqueCount="41">
  <si>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</si>
  <si>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</si>
  <si>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</si>
  <si>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</si>
  <si>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</si>
  <si>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</si>
  <si>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</si>
  <si>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</si>
  <si>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</si>
  <si>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</si>
  <si>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</si>
  <si>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</si>
  <si>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</si>
  <si>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</si>
  <si>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</si>
  <si>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</si>
  <si>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</si>
  <si>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</si>
  <si>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</si>
  <si>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</si>
  <si>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</si>
  <si>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</si>
  <si>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</si>
  <si>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</si>
  <si>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</si>
  <si>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</si>
  <si>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</si>
  <si>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</si>
  <si>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</si>
  <si>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</si>
  <si>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</si>
  <si>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</si>
  <si>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</si>
  <si>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</si>
  <si>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</si>
  <si>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</si>
  <si>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</si>
  <si>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</si>
  <si>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</si>
  <si>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</si>
  <si>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Colocación directa e inducida mensual de la Financiera Nacional de Desarrollo Agropecuario, Rural, Forestal y Pesquero en 2022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</si>
</sst>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0" max="240" width="20.28515625" customWidth="1"/>
    <col min="241" max="241" width="11.42578125" customWidth="1"/>
    <col min="496" max="496" width="20.28515625" customWidth="1"/>
    <col min="497" max="497" width="11.42578125" customWidth="1"/>
    <col min="752" max="752" width="20.28515625" customWidth="1"/>
    <col min="753" max="753" width="11.42578125" customWidth="1"/>
    <col min="1008" max="1008" width="20.28515625" customWidth="1"/>
    <col min="1009" max="1009" width="11.42578125" customWidth="1"/>
    <col min="1264" max="1264" width="20.28515625" customWidth="1"/>
    <col min="1265" max="1265" width="11.42578125" customWidth="1"/>
    <col min="1520" max="1520" width="20.28515625" customWidth="1"/>
    <col min="1521" max="1521" width="11.42578125" customWidth="1"/>
    <col min="1776" max="1776" width="20.28515625" customWidth="1"/>
    <col min="1777" max="1777" width="11.42578125" customWidth="1"/>
    <col min="2032" max="2032" width="20.28515625" customWidth="1"/>
    <col min="2033" max="2033" width="11.42578125" customWidth="1"/>
    <col min="2288" max="2288" width="20.28515625" customWidth="1"/>
    <col min="2289" max="2289" width="11.42578125" customWidth="1"/>
    <col min="2544" max="2544" width="20.28515625" customWidth="1"/>
    <col min="2545" max="2545" width="11.42578125" customWidth="1"/>
    <col min="2800" max="2800" width="20.28515625" customWidth="1"/>
    <col min="2801" max="2801" width="11.42578125" customWidth="1"/>
    <col min="3056" max="3056" width="20.28515625" customWidth="1"/>
    <col min="3057" max="3057" width="11.42578125" customWidth="1"/>
    <col min="3312" max="3312" width="20.28515625" customWidth="1"/>
    <col min="3313" max="3313" width="11.42578125" customWidth="1"/>
    <col min="3568" max="3568" width="20.28515625" customWidth="1"/>
    <col min="3569" max="3569" width="11.42578125" customWidth="1"/>
    <col min="3824" max="3824" width="20.28515625" customWidth="1"/>
    <col min="3825" max="3825" width="11.42578125" customWidth="1"/>
    <col min="4080" max="4080" width="20.28515625" customWidth="1"/>
    <col min="4081" max="4081" width="11.42578125" customWidth="1"/>
    <col min="4336" max="4336" width="20.28515625" customWidth="1"/>
    <col min="4337" max="4337" width="11.42578125" customWidth="1"/>
    <col min="4592" max="4592" width="20.28515625" customWidth="1"/>
    <col min="4593" max="4593" width="11.42578125" customWidth="1"/>
    <col min="4848" max="4848" width="20.28515625" customWidth="1"/>
    <col min="4849" max="4849" width="11.42578125" customWidth="1"/>
    <col min="5104" max="5104" width="20.28515625" customWidth="1"/>
    <col min="5105" max="5105" width="11.42578125" customWidth="1"/>
    <col min="5360" max="5360" width="20.28515625" customWidth="1"/>
    <col min="5361" max="5361" width="11.42578125" customWidth="1"/>
    <col min="5616" max="5616" width="20.28515625" customWidth="1"/>
    <col min="5617" max="5617" width="11.42578125" customWidth="1"/>
    <col min="5872" max="5872" width="20.28515625" customWidth="1"/>
    <col min="5873" max="5873" width="11.42578125" customWidth="1"/>
    <col min="6128" max="6128" width="20.28515625" customWidth="1"/>
    <col min="6129" max="6129" width="11.42578125" customWidth="1"/>
    <col min="6384" max="6384" width="20.28515625" customWidth="1"/>
    <col min="6385" max="6385" width="11.42578125" customWidth="1"/>
    <col min="6640" max="6640" width="20.28515625" customWidth="1"/>
    <col min="6641" max="6641" width="11.42578125" customWidth="1"/>
    <col min="6896" max="6896" width="20.28515625" customWidth="1"/>
    <col min="6897" max="6897" width="11.42578125" customWidth="1"/>
    <col min="7152" max="7152" width="20.28515625" customWidth="1"/>
    <col min="7153" max="7153" width="11.42578125" customWidth="1"/>
    <col min="7408" max="7408" width="20.28515625" customWidth="1"/>
    <col min="7409" max="7409" width="11.42578125" customWidth="1"/>
    <col min="7664" max="7664" width="20.28515625" customWidth="1"/>
    <col min="7665" max="7665" width="11.42578125" customWidth="1"/>
    <col min="7920" max="7920" width="20.28515625" customWidth="1"/>
    <col min="7921" max="7921" width="11.42578125" customWidth="1"/>
    <col min="8176" max="8176" width="20.28515625" customWidth="1"/>
    <col min="8177" max="8177" width="11.42578125" customWidth="1"/>
    <col min="8432" max="8432" width="20.28515625" customWidth="1"/>
    <col min="8433" max="8433" width="11.42578125" customWidth="1"/>
    <col min="8688" max="8688" width="20.28515625" customWidth="1"/>
    <col min="8689" max="8689" width="11.42578125" customWidth="1"/>
    <col min="8944" max="8944" width="20.28515625" customWidth="1"/>
    <col min="8945" max="8945" width="11.42578125" customWidth="1"/>
    <col min="9200" max="9200" width="20.28515625" customWidth="1"/>
    <col min="9201" max="9201" width="11.42578125" customWidth="1"/>
    <col min="9456" max="9456" width="20.28515625" customWidth="1"/>
    <col min="9457" max="9457" width="11.42578125" customWidth="1"/>
    <col min="9712" max="9712" width="20.28515625" customWidth="1"/>
    <col min="9713" max="9713" width="11.42578125" customWidth="1"/>
    <col min="9968" max="9968" width="20.28515625" customWidth="1"/>
    <col min="9969" max="9969" width="11.42578125" customWidth="1"/>
    <col min="10224" max="10224" width="20.28515625" customWidth="1"/>
    <col min="10225" max="10225" width="11.42578125" customWidth="1"/>
    <col min="10480" max="10480" width="20.28515625" customWidth="1"/>
    <col min="10481" max="10481" width="11.42578125" customWidth="1"/>
    <col min="10736" max="10736" width="20.28515625" customWidth="1"/>
    <col min="10737" max="10737" width="11.42578125" customWidth="1"/>
    <col min="10992" max="10992" width="20.28515625" customWidth="1"/>
    <col min="10993" max="10993" width="11.42578125" customWidth="1"/>
    <col min="11248" max="11248" width="20.28515625" customWidth="1"/>
    <col min="11249" max="11249" width="11.42578125" customWidth="1"/>
    <col min="11504" max="11504" width="20.28515625" customWidth="1"/>
    <col min="11505" max="11505" width="11.42578125" customWidth="1"/>
    <col min="11760" max="11760" width="20.28515625" customWidth="1"/>
    <col min="11761" max="11761" width="11.42578125" customWidth="1"/>
    <col min="12016" max="12016" width="20.28515625" customWidth="1"/>
    <col min="12017" max="12017" width="11.42578125" customWidth="1"/>
    <col min="12272" max="12272" width="20.28515625" customWidth="1"/>
    <col min="12273" max="12273" width="11.42578125" customWidth="1"/>
    <col min="12528" max="12528" width="20.28515625" customWidth="1"/>
    <col min="12529" max="12529" width="11.42578125" customWidth="1"/>
    <col min="12784" max="12784" width="20.28515625" customWidth="1"/>
    <col min="12785" max="12785" width="11.42578125" customWidth="1"/>
    <col min="13040" max="13040" width="20.28515625" customWidth="1"/>
    <col min="13041" max="13041" width="11.42578125" customWidth="1"/>
    <col min="13296" max="13296" width="20.28515625" customWidth="1"/>
    <col min="13297" max="13297" width="11.42578125" customWidth="1"/>
    <col min="13552" max="13552" width="20.28515625" customWidth="1"/>
    <col min="13553" max="13553" width="11.42578125" customWidth="1"/>
    <col min="13808" max="13808" width="20.28515625" customWidth="1"/>
    <col min="13809" max="13809" width="11.42578125" customWidth="1"/>
    <col min="14064" max="14064" width="20.28515625" customWidth="1"/>
    <col min="14065" max="14065" width="11.42578125" customWidth="1"/>
    <col min="14320" max="14320" width="20.28515625" customWidth="1"/>
    <col min="14321" max="14321" width="11.42578125" customWidth="1"/>
    <col min="14576" max="14576" width="20.28515625" customWidth="1"/>
    <col min="14577" max="14577" width="11.42578125" customWidth="1"/>
    <col min="14832" max="14832" width="20.28515625" customWidth="1"/>
    <col min="14833" max="14833" width="11.42578125" customWidth="1"/>
    <col min="15088" max="15088" width="20.28515625" customWidth="1"/>
    <col min="15089" max="15089" width="11.42578125" customWidth="1"/>
    <col min="15344" max="15344" width="20.28515625" customWidth="1"/>
    <col min="15345" max="15345" width="11.42578125" customWidth="1"/>
    <col min="15600" max="15600" width="20.28515625" customWidth="1"/>
    <col min="15601" max="15601" width="11.42578125" customWidth="1"/>
    <col min="15856" max="15856" width="20.28515625" customWidth="1"/>
    <col min="15857" max="15857" width="11.42578125" customWidth="1"/>
    <col min="16112" max="16112" width="20.28515625" customWidth="1"/>
    <col min="16113" max="16113" width="11.42578125" customWidth="1"/>
  </cols>
  <sheetData>
    <row r="1" spans="1:10" x14ac:dyDescent="0.25">
      <c r="A1" s="1" t="s">
        <v>40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</v>
      </c>
      <c r="I3" s="4"/>
      <c r="J3" s="4"/>
    </row>
    <row r="4" spans="1:10" x14ac:dyDescent="0.25">
      <c r="A4" t="s">
        <v>5</v>
      </c>
      <c r="B4" s="2">
        <v>6.4343820000000003</v>
      </c>
      <c r="C4" s="2">
        <v>11.518426</v>
      </c>
      <c r="D4" s="2">
        <v>18.517721000000002</v>
      </c>
      <c r="E4" s="2">
        <v>12.210279</v>
      </c>
      <c r="F4" s="2">
        <v>21.847906000000005</v>
      </c>
      <c r="G4" s="2">
        <v>11.651190700000001</v>
      </c>
      <c r="H4" s="2">
        <f>SUM($B4:G4)</f>
        <v>82.179904700000009</v>
      </c>
      <c r="I4" s="2"/>
      <c r="J4" s="2"/>
    </row>
    <row r="5" spans="1:10" x14ac:dyDescent="0.25">
      <c r="A5" t="s">
        <v>6</v>
      </c>
      <c r="B5" s="2">
        <v>13.87416631</v>
      </c>
      <c r="C5" s="2">
        <v>22.83447979</v>
      </c>
      <c r="D5" s="2">
        <v>28.757147149999998</v>
      </c>
      <c r="E5" s="2">
        <v>20.376954999999999</v>
      </c>
      <c r="F5" s="2">
        <v>37.424423669999996</v>
      </c>
      <c r="G5" s="2">
        <v>20.099554940000001</v>
      </c>
      <c r="H5" s="2">
        <f>SUM($B5:G5)</f>
        <v>143.36672685999997</v>
      </c>
      <c r="I5" s="2"/>
      <c r="J5" s="2"/>
    </row>
    <row r="6" spans="1:10" x14ac:dyDescent="0.25">
      <c r="A6" t="s">
        <v>7</v>
      </c>
      <c r="B6" s="2">
        <v>29.655066999999999</v>
      </c>
      <c r="C6" s="2">
        <v>42.090218499999999</v>
      </c>
      <c r="D6" s="2">
        <v>55.734137370000006</v>
      </c>
      <c r="E6" s="2">
        <v>31.204128759999989</v>
      </c>
      <c r="F6" s="2">
        <v>22.615414729999994</v>
      </c>
      <c r="G6" s="2">
        <v>23.784489000000004</v>
      </c>
      <c r="H6" s="2">
        <f>SUM($B6:G6)</f>
        <v>205.08345536000002</v>
      </c>
      <c r="I6" s="2"/>
      <c r="J6" s="2"/>
    </row>
    <row r="7" spans="1:10" x14ac:dyDescent="0.25">
      <c r="A7" t="s">
        <v>8</v>
      </c>
      <c r="B7" s="2">
        <v>16.482066209999999</v>
      </c>
      <c r="C7" s="2">
        <v>20.767938040000001</v>
      </c>
      <c r="D7" s="2">
        <v>18.383760500000001</v>
      </c>
      <c r="E7" s="2">
        <v>55.434439999999995</v>
      </c>
      <c r="F7" s="2">
        <v>53.437044500000006</v>
      </c>
      <c r="G7" s="2">
        <v>23.653414999999995</v>
      </c>
      <c r="H7" s="2">
        <f>SUM($B7:G7)</f>
        <v>188.15866425000002</v>
      </c>
      <c r="I7" s="2"/>
      <c r="J7" s="2"/>
    </row>
    <row r="8" spans="1:10" x14ac:dyDescent="0.25">
      <c r="A8" t="s">
        <v>11</v>
      </c>
      <c r="B8" s="2">
        <v>84.749822199999997</v>
      </c>
      <c r="C8" s="2">
        <v>110.63908307999999</v>
      </c>
      <c r="D8" s="2">
        <v>108.47000102</v>
      </c>
      <c r="E8" s="2">
        <v>97.972123840000023</v>
      </c>
      <c r="F8" s="2">
        <v>54.352283540000009</v>
      </c>
      <c r="G8" s="2">
        <v>82.340084589999947</v>
      </c>
      <c r="H8" s="2">
        <f>SUM($B8:G8)</f>
        <v>538.52339827000003</v>
      </c>
      <c r="I8" s="2"/>
      <c r="J8" s="2"/>
    </row>
    <row r="9" spans="1:10" x14ac:dyDescent="0.25">
      <c r="A9" t="s">
        <v>12</v>
      </c>
      <c r="B9" s="2">
        <v>55.915269250000001</v>
      </c>
      <c r="C9" s="2">
        <v>89.951228900000004</v>
      </c>
      <c r="D9" s="2">
        <v>159.98582300000001</v>
      </c>
      <c r="E9" s="2">
        <v>160.82348249999995</v>
      </c>
      <c r="F9" s="2">
        <v>11.8705836</v>
      </c>
      <c r="G9" s="2">
        <v>47.387802000000001</v>
      </c>
      <c r="H9" s="2">
        <f>SUM($B9:G9)</f>
        <v>525.93418924999992</v>
      </c>
      <c r="I9" s="2"/>
      <c r="J9" s="2"/>
    </row>
    <row r="10" spans="1:10" x14ac:dyDescent="0.25">
      <c r="A10" t="s">
        <v>9</v>
      </c>
      <c r="B10" s="2">
        <v>94.566198279999981</v>
      </c>
      <c r="C10" s="2">
        <v>116.69006288</v>
      </c>
      <c r="D10" s="2">
        <v>97.408487819999991</v>
      </c>
      <c r="E10" s="2">
        <v>111.3340536</v>
      </c>
      <c r="F10" s="2">
        <v>113.28832169000005</v>
      </c>
      <c r="G10" s="2">
        <v>122.97385118</v>
      </c>
      <c r="H10" s="2">
        <f>SUM($B10:G10)</f>
        <v>656.26097545000005</v>
      </c>
      <c r="I10" s="2"/>
      <c r="J10" s="2"/>
    </row>
    <row r="11" spans="1:10" x14ac:dyDescent="0.25">
      <c r="A11" t="s">
        <v>10</v>
      </c>
      <c r="B11" s="2">
        <v>261.10352216000001</v>
      </c>
      <c r="C11" s="2">
        <v>454.81792722999995</v>
      </c>
      <c r="D11" s="2">
        <v>642.49001090000013</v>
      </c>
      <c r="E11" s="2">
        <v>418.24464137000012</v>
      </c>
      <c r="F11" s="2">
        <v>455.3857465799997</v>
      </c>
      <c r="G11" s="2">
        <v>380.16648208999987</v>
      </c>
      <c r="H11" s="2">
        <f>SUM($B11:G11)</f>
        <v>2612.2083303300001</v>
      </c>
      <c r="I11" s="2"/>
      <c r="J11" s="2"/>
    </row>
    <row r="12" spans="1:10" x14ac:dyDescent="0.25">
      <c r="A12" t="s">
        <v>13</v>
      </c>
      <c r="B12" s="2">
        <v>17.725059999999999</v>
      </c>
      <c r="C12" s="2">
        <v>15.9403136</v>
      </c>
      <c r="D12" s="2">
        <v>29.244147000000002</v>
      </c>
      <c r="E12" s="2">
        <v>29.877608599999995</v>
      </c>
      <c r="F12" s="2">
        <v>41.05956012</v>
      </c>
      <c r="G12" s="2">
        <v>40.283868909999988</v>
      </c>
      <c r="H12" s="2">
        <f>SUM($B12:G12)</f>
        <v>174.13055822999999</v>
      </c>
      <c r="I12" s="2"/>
      <c r="J12" s="2"/>
    </row>
    <row r="13" spans="1:10" x14ac:dyDescent="0.25">
      <c r="A13" t="s">
        <v>14</v>
      </c>
      <c r="B13" s="2">
        <v>165.01832543</v>
      </c>
      <c r="C13" s="2">
        <v>107.80106060000001</v>
      </c>
      <c r="D13" s="2">
        <v>98.833960139999988</v>
      </c>
      <c r="E13" s="2">
        <v>93.432797559999997</v>
      </c>
      <c r="F13" s="2">
        <v>214.89523998999982</v>
      </c>
      <c r="G13" s="2">
        <v>271.52149959000002</v>
      </c>
      <c r="H13" s="2">
        <f>SUM($B13:G13)</f>
        <v>951.50288330999979</v>
      </c>
      <c r="I13" s="2"/>
      <c r="J13" s="2"/>
    </row>
    <row r="14" spans="1:10" x14ac:dyDescent="0.25">
      <c r="A14" t="s">
        <v>15</v>
      </c>
      <c r="B14" s="2">
        <v>14.524401730000001</v>
      </c>
      <c r="C14" s="2">
        <v>15.4777331</v>
      </c>
      <c r="D14" s="2">
        <v>17.996040000000001</v>
      </c>
      <c r="E14" s="2">
        <v>10.461413000000002</v>
      </c>
      <c r="F14" s="2">
        <v>16.498747250000001</v>
      </c>
      <c r="G14" s="2">
        <v>14.530602999999999</v>
      </c>
      <c r="H14" s="2">
        <f>SUM($B14:G14)</f>
        <v>89.488938080000011</v>
      </c>
      <c r="I14" s="2"/>
      <c r="J14" s="2"/>
    </row>
    <row r="15" spans="1:10" x14ac:dyDescent="0.25">
      <c r="A15" t="s">
        <v>16</v>
      </c>
      <c r="B15" s="2">
        <v>49.192110800000002</v>
      </c>
      <c r="C15" s="2">
        <v>61.616758400000002</v>
      </c>
      <c r="D15" s="2">
        <v>62.099052869999994</v>
      </c>
      <c r="E15" s="2">
        <v>56.567780600000013</v>
      </c>
      <c r="F15" s="2">
        <v>67.276115500000003</v>
      </c>
      <c r="G15" s="2">
        <v>46.421465249999983</v>
      </c>
      <c r="H15" s="2">
        <f>SUM($B15:G15)</f>
        <v>343.17328341999996</v>
      </c>
      <c r="I15" s="2"/>
      <c r="J15" s="2"/>
    </row>
    <row r="16" spans="1:10" x14ac:dyDescent="0.25">
      <c r="A16" t="s">
        <v>17</v>
      </c>
      <c r="B16" s="2">
        <v>201.46316181</v>
      </c>
      <c r="C16" s="2">
        <v>147.32099219999998</v>
      </c>
      <c r="D16" s="2">
        <v>200.14322397000001</v>
      </c>
      <c r="E16" s="2">
        <v>162.37990007000005</v>
      </c>
      <c r="F16" s="2">
        <v>260.47720397000035</v>
      </c>
      <c r="G16" s="2">
        <v>1018.9064969900001</v>
      </c>
      <c r="H16" s="2">
        <f>SUM($B16:G16)</f>
        <v>1990.6909790100003</v>
      </c>
      <c r="I16" s="2"/>
      <c r="J16" s="2"/>
    </row>
    <row r="17" spans="1:10" x14ac:dyDescent="0.25">
      <c r="A17" t="s">
        <v>18</v>
      </c>
      <c r="B17" s="2">
        <v>109.04743181000001</v>
      </c>
      <c r="C17" s="2">
        <v>89.485775869999998</v>
      </c>
      <c r="D17" s="2">
        <v>100.72060908</v>
      </c>
      <c r="E17" s="2">
        <v>165.25117362000006</v>
      </c>
      <c r="F17" s="2">
        <v>74.050252470000018</v>
      </c>
      <c r="G17" s="2">
        <v>48.810829760000011</v>
      </c>
      <c r="H17" s="2">
        <f>SUM($B17:G17)</f>
        <v>587.36607261000017</v>
      </c>
      <c r="I17" s="2"/>
      <c r="J17" s="2"/>
    </row>
    <row r="18" spans="1:10" x14ac:dyDescent="0.25">
      <c r="A18" t="s">
        <v>19</v>
      </c>
      <c r="B18" s="2">
        <v>188.85232297000002</v>
      </c>
      <c r="C18" s="2">
        <v>237.2780995</v>
      </c>
      <c r="D18" s="2">
        <v>256.27981622999999</v>
      </c>
      <c r="E18" s="2">
        <v>272.30394270999949</v>
      </c>
      <c r="F18" s="2">
        <v>307.49905280999934</v>
      </c>
      <c r="G18" s="2">
        <v>302.29254640999983</v>
      </c>
      <c r="H18" s="2">
        <f>SUM($B18:G18)</f>
        <v>1564.5057806299988</v>
      </c>
      <c r="I18" s="2"/>
      <c r="J18" s="2"/>
    </row>
    <row r="19" spans="1:10" x14ac:dyDescent="0.25">
      <c r="A19" t="s">
        <v>20</v>
      </c>
      <c r="B19" s="2">
        <v>8.8598915199999997</v>
      </c>
      <c r="C19" s="2">
        <v>13.741714999999999</v>
      </c>
      <c r="D19" s="2">
        <v>8.1169019999999996</v>
      </c>
      <c r="E19" s="2">
        <v>17.969416150000001</v>
      </c>
      <c r="F19" s="2">
        <v>11.217479900000001</v>
      </c>
      <c r="G19" s="2">
        <v>8.2244502600000029</v>
      </c>
      <c r="H19" s="2">
        <f>SUM($B19:G19)</f>
        <v>68.129854829999999</v>
      </c>
      <c r="I19" s="2"/>
      <c r="J19" s="2"/>
    </row>
    <row r="20" spans="1:10" x14ac:dyDescent="0.25">
      <c r="A20" t="s">
        <v>21</v>
      </c>
      <c r="B20" s="2">
        <v>28.2426165</v>
      </c>
      <c r="C20" s="2">
        <v>24.969889999999999</v>
      </c>
      <c r="D20" s="2">
        <v>39.845092000000001</v>
      </c>
      <c r="E20" s="2">
        <v>23.386275000000001</v>
      </c>
      <c r="F20" s="2">
        <v>73.462885000000028</v>
      </c>
      <c r="G20" s="2">
        <v>33.054819999999992</v>
      </c>
      <c r="H20" s="2">
        <f>SUM($B20:G20)</f>
        <v>222.96157850000003</v>
      </c>
      <c r="I20" s="2"/>
      <c r="J20" s="2"/>
    </row>
    <row r="21" spans="1:10" x14ac:dyDescent="0.25">
      <c r="A21" t="s">
        <v>22</v>
      </c>
      <c r="B21" s="2">
        <v>123.47370171999999</v>
      </c>
      <c r="C21" s="2">
        <v>215.42687347999998</v>
      </c>
      <c r="D21" s="2">
        <v>131.40479834000001</v>
      </c>
      <c r="E21" s="2">
        <v>80.272794940000011</v>
      </c>
      <c r="F21" s="2">
        <v>61.133575199999996</v>
      </c>
      <c r="G21" s="2">
        <v>157.33062660000002</v>
      </c>
      <c r="H21" s="2">
        <f>SUM($B21:G21)</f>
        <v>769.04237028000011</v>
      </c>
      <c r="I21" s="2"/>
      <c r="J21" s="2"/>
    </row>
    <row r="22" spans="1:10" x14ac:dyDescent="0.25">
      <c r="A22" t="s">
        <v>23</v>
      </c>
      <c r="B22" s="2">
        <v>29.211683490000002</v>
      </c>
      <c r="C22" s="2">
        <v>91.397266860000002</v>
      </c>
      <c r="D22" s="2">
        <v>71.297102499999994</v>
      </c>
      <c r="E22" s="2">
        <v>58.564350599999997</v>
      </c>
      <c r="F22" s="2">
        <v>64.236538269999983</v>
      </c>
      <c r="G22" s="2">
        <v>80.775810970000009</v>
      </c>
      <c r="H22" s="2">
        <f>SUM($B22:G22)</f>
        <v>395.48275268999998</v>
      </c>
      <c r="I22" s="2"/>
      <c r="J22" s="2"/>
    </row>
    <row r="23" spans="1:10" x14ac:dyDescent="0.25">
      <c r="A23" t="s">
        <v>24</v>
      </c>
      <c r="B23" s="2">
        <v>44.522288069999995</v>
      </c>
      <c r="C23" s="2">
        <v>54.226565000000001</v>
      </c>
      <c r="D23" s="2">
        <v>55.434632829999998</v>
      </c>
      <c r="E23" s="2">
        <v>34.262460470000001</v>
      </c>
      <c r="F23" s="2">
        <v>37.215176530000008</v>
      </c>
      <c r="G23" s="2">
        <v>31.919655600000013</v>
      </c>
      <c r="H23" s="2">
        <f>SUM($B23:G23)</f>
        <v>257.58077850000001</v>
      </c>
      <c r="I23" s="2"/>
      <c r="J23" s="2"/>
    </row>
    <row r="24" spans="1:10" x14ac:dyDescent="0.25">
      <c r="A24" t="s">
        <v>25</v>
      </c>
      <c r="B24" s="2">
        <v>29.45899</v>
      </c>
      <c r="C24" s="2">
        <v>38.577196799999996</v>
      </c>
      <c r="D24" s="2">
        <v>48.415632250000002</v>
      </c>
      <c r="E24" s="2">
        <v>18.63586733</v>
      </c>
      <c r="F24" s="2">
        <v>21.148345719999998</v>
      </c>
      <c r="G24" s="2">
        <v>44.726873399999995</v>
      </c>
      <c r="H24" s="2">
        <f>SUM($B24:G24)</f>
        <v>200.96290550000001</v>
      </c>
      <c r="I24" s="2"/>
      <c r="J24" s="2"/>
    </row>
    <row r="25" spans="1:10" x14ac:dyDescent="0.25">
      <c r="A25" t="s">
        <v>26</v>
      </c>
      <c r="B25" s="2">
        <v>1.8098276499999999</v>
      </c>
      <c r="C25" s="2">
        <v>2.928E-2</v>
      </c>
      <c r="D25" s="2">
        <v>3.458853</v>
      </c>
      <c r="E25" s="2">
        <v>2.222337</v>
      </c>
      <c r="F25" s="2">
        <v>10.872962000000001</v>
      </c>
      <c r="G25" s="2">
        <v>0.37342200000000003</v>
      </c>
      <c r="H25" s="2">
        <f>SUM($B25:G25)</f>
        <v>18.766681650000002</v>
      </c>
      <c r="I25" s="2"/>
      <c r="J25" s="2"/>
    </row>
    <row r="26" spans="1:10" x14ac:dyDescent="0.25">
      <c r="A26" t="s">
        <v>27</v>
      </c>
      <c r="B26" s="2">
        <v>16.269559999999998</v>
      </c>
      <c r="C26" s="2">
        <v>24.496281</v>
      </c>
      <c r="D26" s="2">
        <v>41.453535000000002</v>
      </c>
      <c r="E26" s="2">
        <v>35.206534999999995</v>
      </c>
      <c r="F26" s="2">
        <v>31.526200000000003</v>
      </c>
      <c r="G26" s="2">
        <v>44.093472000000006</v>
      </c>
      <c r="H26" s="2">
        <f>SUM($B26:G26)</f>
        <v>193.04558300000002</v>
      </c>
      <c r="I26" s="2"/>
      <c r="J26" s="2"/>
    </row>
    <row r="27" spans="1:10" x14ac:dyDescent="0.25">
      <c r="A27" t="s">
        <v>28</v>
      </c>
      <c r="B27" s="2">
        <v>318.94688078000013</v>
      </c>
      <c r="C27" s="2">
        <v>182.84145765000002</v>
      </c>
      <c r="D27" s="2">
        <v>275.66180624000003</v>
      </c>
      <c r="E27" s="2">
        <v>141.49330789999999</v>
      </c>
      <c r="F27" s="2">
        <v>93.161759319999987</v>
      </c>
      <c r="G27" s="2">
        <v>59.397918080000011</v>
      </c>
      <c r="H27" s="2">
        <f>SUM($B27:G27)</f>
        <v>1071.5031299700001</v>
      </c>
      <c r="I27" s="2"/>
      <c r="J27" s="2"/>
    </row>
    <row r="28" spans="1:10" x14ac:dyDescent="0.25">
      <c r="A28" t="s">
        <v>29</v>
      </c>
      <c r="B28" s="2">
        <v>454.94017892999995</v>
      </c>
      <c r="C28" s="2">
        <v>299.75337906999999</v>
      </c>
      <c r="D28" s="2">
        <v>273.87580603999999</v>
      </c>
      <c r="E28" s="2">
        <v>321.14333757999987</v>
      </c>
      <c r="F28" s="2">
        <v>288.13035388000009</v>
      </c>
      <c r="G28" s="2">
        <v>227.6541522</v>
      </c>
      <c r="H28" s="2">
        <f>SUM($B28:G28)</f>
        <v>1865.4972076999998</v>
      </c>
      <c r="I28" s="2"/>
      <c r="J28" s="2"/>
    </row>
    <row r="29" spans="1:10" x14ac:dyDescent="0.25">
      <c r="A29" t="s">
        <v>30</v>
      </c>
      <c r="B29" s="2">
        <v>37.767046000000001</v>
      </c>
      <c r="C29" s="2">
        <v>31.400568</v>
      </c>
      <c r="D29" s="2">
        <v>51.782715000000003</v>
      </c>
      <c r="E29" s="2">
        <v>42.700648999999999</v>
      </c>
      <c r="F29" s="2">
        <v>65.154388999999995</v>
      </c>
      <c r="G29" s="2">
        <v>53.80779600000001</v>
      </c>
      <c r="H29" s="2">
        <f>SUM($B29:G29)</f>
        <v>282.61316299999999</v>
      </c>
      <c r="I29" s="2"/>
      <c r="J29" s="2"/>
    </row>
    <row r="30" spans="1:10" x14ac:dyDescent="0.25">
      <c r="A30" t="s">
        <v>31</v>
      </c>
      <c r="B30" s="2">
        <v>132.17846226999998</v>
      </c>
      <c r="C30" s="2">
        <v>166.65165306999995</v>
      </c>
      <c r="D30" s="2">
        <v>214.03082653999999</v>
      </c>
      <c r="E30" s="2">
        <v>81.530533590000019</v>
      </c>
      <c r="F30" s="2">
        <v>143.39883594999998</v>
      </c>
      <c r="G30" s="2">
        <v>66.135576059999991</v>
      </c>
      <c r="H30" s="2">
        <f>SUM($B30:G30)</f>
        <v>803.9258874799998</v>
      </c>
      <c r="I30" s="2"/>
      <c r="J30" s="2"/>
    </row>
    <row r="31" spans="1:10" x14ac:dyDescent="0.25">
      <c r="A31" t="s">
        <v>32</v>
      </c>
      <c r="B31" s="2">
        <v>2.0504237600000002</v>
      </c>
      <c r="C31" s="2">
        <v>7.3230652899999997</v>
      </c>
      <c r="D31" s="2">
        <v>11.810118049999998</v>
      </c>
      <c r="E31" s="2">
        <v>24.695133810000002</v>
      </c>
      <c r="F31" s="2">
        <v>15.929456350000001</v>
      </c>
      <c r="G31" s="2">
        <v>12.259660999999998</v>
      </c>
      <c r="H31" s="2">
        <f>SUM($B31:G31)</f>
        <v>74.067858259999994</v>
      </c>
      <c r="I31" s="2"/>
      <c r="J31" s="2"/>
    </row>
    <row r="32" spans="1:10" x14ac:dyDescent="0.25">
      <c r="A32" t="s">
        <v>33</v>
      </c>
      <c r="B32" s="2">
        <v>161.61818400000001</v>
      </c>
      <c r="C32" s="2">
        <v>120.48927212999999</v>
      </c>
      <c r="D32" s="2">
        <v>139.38826599999999</v>
      </c>
      <c r="E32" s="2">
        <v>104.37177248999997</v>
      </c>
      <c r="F32" s="2">
        <v>129.59911329999994</v>
      </c>
      <c r="G32" s="2">
        <v>88.225486600000025</v>
      </c>
      <c r="H32" s="2">
        <f>SUM($B32:G32)</f>
        <v>743.69209451999996</v>
      </c>
      <c r="I32" s="2"/>
      <c r="J32" s="2"/>
    </row>
    <row r="33" spans="1:10" x14ac:dyDescent="0.25">
      <c r="A33" t="s">
        <v>34</v>
      </c>
      <c r="B33" s="2">
        <v>24.641725000000001</v>
      </c>
      <c r="C33" s="2">
        <v>20.86029723</v>
      </c>
      <c r="D33" s="2">
        <v>31.272252160000001</v>
      </c>
      <c r="E33" s="2">
        <v>30.202875000000002</v>
      </c>
      <c r="F33" s="2">
        <v>49.161265</v>
      </c>
      <c r="G33" s="2">
        <v>21.048130089999997</v>
      </c>
      <c r="H33" s="2">
        <f>SUM($B33:G33)</f>
        <v>177.18654448000001</v>
      </c>
      <c r="I33" s="2"/>
      <c r="J33" s="2"/>
    </row>
    <row r="34" spans="1:10" x14ac:dyDescent="0.25">
      <c r="A34" t="s">
        <v>35</v>
      </c>
      <c r="B34" s="2">
        <v>89.188879999999997</v>
      </c>
      <c r="C34" s="2">
        <v>98.433439000000007</v>
      </c>
      <c r="D34" s="2">
        <v>138.38491149999999</v>
      </c>
      <c r="E34" s="2">
        <v>121.81877399999996</v>
      </c>
      <c r="F34" s="2">
        <v>116.12028409999998</v>
      </c>
      <c r="G34" s="2">
        <v>123.16796899999991</v>
      </c>
      <c r="H34" s="2">
        <f>SUM($B34:G34)</f>
        <v>687.11425759999975</v>
      </c>
      <c r="I34" s="2"/>
      <c r="J34" s="2"/>
    </row>
    <row r="35" spans="1:10" x14ac:dyDescent="0.25">
      <c r="A35" s="1" t="s">
        <v>36</v>
      </c>
      <c r="B35" s="5">
        <f>SUM(B4:B34)</f>
        <v>2811.7836476500001</v>
      </c>
      <c r="C35" s="5">
        <f t="shared" ref="C35:H35" si="0">SUM(C4:C34)</f>
        <v>2934.8482972699994</v>
      </c>
      <c r="D35" s="5">
        <f t="shared" ref="D35:F35" si="1">SUM(D4:D34)</f>
        <v>3430.6971874999995</v>
      </c>
      <c r="E35" s="5">
        <f t="shared" si="1"/>
        <v>2836.3511400899988</v>
      </c>
      <c r="F35" s="5">
        <f t="shared" si="1"/>
        <v>2963.4465159399988</v>
      </c>
      <c r="G35" s="5">
        <f t="shared" si="0"/>
        <v>3507.0199992699995</v>
      </c>
      <c r="H35" s="5">
        <f t="shared" si="0"/>
        <v>18484.146787720001</v>
      </c>
      <c r="I35" s="5"/>
      <c r="J35" s="5"/>
    </row>
    <row r="38" spans="1:10" x14ac:dyDescent="0.25">
      <c r="H3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2022-07-28T21:29:25Z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