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Gestion_Seguimiento\Informacion_Gestion\SIPOT\Fracc XLVIII\"/>
    </mc:Choice>
  </mc:AlternateContent>
  <bookViews>
    <workbookView xWindow="240" yWindow="45" windowWidth="20115" windowHeight="7740"/>
  </bookViews>
  <sheets>
    <sheet name="Colocacion_Mensual_2021" sheetId="3" r:id="rId1"/>
  </sheets>
  <calcPr calcId="152510"/>
</workbook>
</file>

<file path=xl/calcChain.xml><?xml version="1.0" encoding="utf-8"?>
<calcChain xmlns="http://schemas.openxmlformats.org/spreadsheetml/2006/main">
  <c r="I35" i="3" l="1"/>
  <c r="H35" i="3"/>
  <c r="G35" i="3"/>
  <c r="F35" i="3" l="1"/>
  <c r="E35" i="3"/>
  <c r="D35" i="3"/>
  <c r="K34" i="3" l="1"/>
  <c r="K33" i="3"/>
  <c r="K32" i="3"/>
  <c r="K31" i="3"/>
  <c r="K30" i="3"/>
  <c r="K29" i="3"/>
  <c r="K28" i="3"/>
  <c r="K27" i="3"/>
  <c r="K26" i="3"/>
  <c r="K25" i="3"/>
  <c r="K24" i="3"/>
  <c r="K23" i="3"/>
  <c r="K22" i="3"/>
  <c r="K21" i="3"/>
  <c r="K20" i="3"/>
  <c r="K19" i="3"/>
  <c r="K18" i="3"/>
  <c r="K17" i="3"/>
  <c r="K16" i="3"/>
  <c r="K15" i="3"/>
  <c r="K14" i="3"/>
  <c r="K13" i="3"/>
  <c r="K12" i="3"/>
  <c r="K11" i="3"/>
  <c r="K10" i="3"/>
  <c r="K9" i="3"/>
  <c r="K8" i="3"/>
  <c r="K7" i="3"/>
  <c r="K6" i="3"/>
  <c r="K5" i="3"/>
  <c r="K4" i="3"/>
  <c r="J35" i="3" l="1"/>
  <c r="C35" i="3"/>
  <c r="B35" i="3"/>
  <c r="K35" i="3" l="1"/>
</calcChain>
</file>

<file path=xl/sharedStrings.xml><?xml version="1.0" encoding="utf-8"?>
<sst xmlns="http://schemas.openxmlformats.org/spreadsheetml/2006/main" count="44" uniqueCount="44">
  <si>
    <t>Estado</t>
  </si>
  <si>
    <t>Enero</t>
  </si>
  <si>
    <t>Febrero</t>
  </si>
  <si>
    <t>Marzo</t>
  </si>
  <si>
    <t>Total</t>
  </si>
  <si>
    <t>AGUASCALIENTES</t>
  </si>
  <si>
    <t>BAJA CALIFORNIA</t>
  </si>
  <si>
    <t>BAJA CALIFORNIA SUR</t>
  </si>
  <si>
    <t>CAMPECHE</t>
  </si>
  <si>
    <t>CHIAPAS</t>
  </si>
  <si>
    <t>CHIHUAHUA</t>
  </si>
  <si>
    <t>COAHUILA</t>
  </si>
  <si>
    <t>COLIMA</t>
  </si>
  <si>
    <t>DURANGO</t>
  </si>
  <si>
    <t>GUANAJUATO</t>
  </si>
  <si>
    <t>GUERRERO</t>
  </si>
  <si>
    <t>HIDALGO</t>
  </si>
  <si>
    <t>JALISCO</t>
  </si>
  <si>
    <t>MEXICO</t>
  </si>
  <si>
    <t>MICHOACAN</t>
  </si>
  <si>
    <t>MORELOS</t>
  </si>
  <si>
    <t>NAYARIT</t>
  </si>
  <si>
    <t>NUEVO LEON</t>
  </si>
  <si>
    <t>OAXACA</t>
  </si>
  <si>
    <t>PUEBLA</t>
  </si>
  <si>
    <t>QUERETARO</t>
  </si>
  <si>
    <t>QUINTANA ROO</t>
  </si>
  <si>
    <t>SAN LUIS POTOSI</t>
  </si>
  <si>
    <t>SINALOA</t>
  </si>
  <si>
    <t>SONORA</t>
  </si>
  <si>
    <t>TABASCO</t>
  </si>
  <si>
    <t>TAMAULIPAS</t>
  </si>
  <si>
    <t>TLAXCALA</t>
  </si>
  <si>
    <t>VERACRUZ</t>
  </si>
  <si>
    <t>YUCATAN</t>
  </si>
  <si>
    <t>ZACATECAS</t>
  </si>
  <si>
    <t>TOTAL</t>
  </si>
  <si>
    <t>Colocación directa e inducida mensual de la Financiera Nacional de Desarrollo Agropecuario, Rural, Forestal y Pesquero en 2021 (millones de pesos).</t>
  </si>
  <si>
    <t>Abril</t>
  </si>
  <si>
    <t>Mayo</t>
  </si>
  <si>
    <t>Junio</t>
  </si>
  <si>
    <t>Julio</t>
  </si>
  <si>
    <t>Agosto</t>
  </si>
  <si>
    <t>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</si>
</sst>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164" fontId="0" fillId="0" borderId="0" xfId="0" applyNumberFormat="1"/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164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"/>
  <sheetViews>
    <sheetView tabSelected="1" workbookViewId="0">
      <pane ySplit="3" topLeftCell="A4" activePane="bottomLeft" state="frozen"/>
      <selection pane="bottomLeft" activeCell="A4" sqref="A4"/>
    </sheetView>
  </sheetViews>
  <sheetFormatPr baseColWidth="10" defaultRowHeight="15" x14ac:dyDescent="0.25"/>
  <cols>
    <col min="1" max="1" width="20.28515625" customWidth="1"/>
    <col min="2" max="2" width="11.42578125" customWidth="1"/>
    <col min="243" max="243" width="20.28515625" customWidth="1"/>
    <col min="244" max="244" width="11.42578125" customWidth="1"/>
    <col min="499" max="499" width="20.28515625" customWidth="1"/>
    <col min="500" max="500" width="11.42578125" customWidth="1"/>
    <col min="755" max="755" width="20.28515625" customWidth="1"/>
    <col min="756" max="756" width="11.42578125" customWidth="1"/>
    <col min="1011" max="1011" width="20.28515625" customWidth="1"/>
    <col min="1012" max="1012" width="11.42578125" customWidth="1"/>
    <col min="1267" max="1267" width="20.28515625" customWidth="1"/>
    <col min="1268" max="1268" width="11.42578125" customWidth="1"/>
    <col min="1523" max="1523" width="20.28515625" customWidth="1"/>
    <col min="1524" max="1524" width="11.42578125" customWidth="1"/>
    <col min="1779" max="1779" width="20.28515625" customWidth="1"/>
    <col min="1780" max="1780" width="11.42578125" customWidth="1"/>
    <col min="2035" max="2035" width="20.28515625" customWidth="1"/>
    <col min="2036" max="2036" width="11.42578125" customWidth="1"/>
    <col min="2291" max="2291" width="20.28515625" customWidth="1"/>
    <col min="2292" max="2292" width="11.42578125" customWidth="1"/>
    <col min="2547" max="2547" width="20.28515625" customWidth="1"/>
    <col min="2548" max="2548" width="11.42578125" customWidth="1"/>
    <col min="2803" max="2803" width="20.28515625" customWidth="1"/>
    <col min="2804" max="2804" width="11.42578125" customWidth="1"/>
    <col min="3059" max="3059" width="20.28515625" customWidth="1"/>
    <col min="3060" max="3060" width="11.42578125" customWidth="1"/>
    <col min="3315" max="3315" width="20.28515625" customWidth="1"/>
    <col min="3316" max="3316" width="11.42578125" customWidth="1"/>
    <col min="3571" max="3571" width="20.28515625" customWidth="1"/>
    <col min="3572" max="3572" width="11.42578125" customWidth="1"/>
    <col min="3827" max="3827" width="20.28515625" customWidth="1"/>
    <col min="3828" max="3828" width="11.42578125" customWidth="1"/>
    <col min="4083" max="4083" width="20.28515625" customWidth="1"/>
    <col min="4084" max="4084" width="11.42578125" customWidth="1"/>
    <col min="4339" max="4339" width="20.28515625" customWidth="1"/>
    <col min="4340" max="4340" width="11.42578125" customWidth="1"/>
    <col min="4595" max="4595" width="20.28515625" customWidth="1"/>
    <col min="4596" max="4596" width="11.42578125" customWidth="1"/>
    <col min="4851" max="4851" width="20.28515625" customWidth="1"/>
    <col min="4852" max="4852" width="11.42578125" customWidth="1"/>
    <col min="5107" max="5107" width="20.28515625" customWidth="1"/>
    <col min="5108" max="5108" width="11.42578125" customWidth="1"/>
    <col min="5363" max="5363" width="20.28515625" customWidth="1"/>
    <col min="5364" max="5364" width="11.42578125" customWidth="1"/>
    <col min="5619" max="5619" width="20.28515625" customWidth="1"/>
    <col min="5620" max="5620" width="11.42578125" customWidth="1"/>
    <col min="5875" max="5875" width="20.28515625" customWidth="1"/>
    <col min="5876" max="5876" width="11.42578125" customWidth="1"/>
    <col min="6131" max="6131" width="20.28515625" customWidth="1"/>
    <col min="6132" max="6132" width="11.42578125" customWidth="1"/>
    <col min="6387" max="6387" width="20.28515625" customWidth="1"/>
    <col min="6388" max="6388" width="11.42578125" customWidth="1"/>
    <col min="6643" max="6643" width="20.28515625" customWidth="1"/>
    <col min="6644" max="6644" width="11.42578125" customWidth="1"/>
    <col min="6899" max="6899" width="20.28515625" customWidth="1"/>
    <col min="6900" max="6900" width="11.42578125" customWidth="1"/>
    <col min="7155" max="7155" width="20.28515625" customWidth="1"/>
    <col min="7156" max="7156" width="11.42578125" customWidth="1"/>
    <col min="7411" max="7411" width="20.28515625" customWidth="1"/>
    <col min="7412" max="7412" width="11.42578125" customWidth="1"/>
    <col min="7667" max="7667" width="20.28515625" customWidth="1"/>
    <col min="7668" max="7668" width="11.42578125" customWidth="1"/>
    <col min="7923" max="7923" width="20.28515625" customWidth="1"/>
    <col min="7924" max="7924" width="11.42578125" customWidth="1"/>
    <col min="8179" max="8179" width="20.28515625" customWidth="1"/>
    <col min="8180" max="8180" width="11.42578125" customWidth="1"/>
    <col min="8435" max="8435" width="20.28515625" customWidth="1"/>
    <col min="8436" max="8436" width="11.42578125" customWidth="1"/>
    <col min="8691" max="8691" width="20.28515625" customWidth="1"/>
    <col min="8692" max="8692" width="11.42578125" customWidth="1"/>
    <col min="8947" max="8947" width="20.28515625" customWidth="1"/>
    <col min="8948" max="8948" width="11.42578125" customWidth="1"/>
    <col min="9203" max="9203" width="20.28515625" customWidth="1"/>
    <col min="9204" max="9204" width="11.42578125" customWidth="1"/>
    <col min="9459" max="9459" width="20.28515625" customWidth="1"/>
    <col min="9460" max="9460" width="11.42578125" customWidth="1"/>
    <col min="9715" max="9715" width="20.28515625" customWidth="1"/>
    <col min="9716" max="9716" width="11.42578125" customWidth="1"/>
    <col min="9971" max="9971" width="20.28515625" customWidth="1"/>
    <col min="9972" max="9972" width="11.42578125" customWidth="1"/>
    <col min="10227" max="10227" width="20.28515625" customWidth="1"/>
    <col min="10228" max="10228" width="11.42578125" customWidth="1"/>
    <col min="10483" max="10483" width="20.28515625" customWidth="1"/>
    <col min="10484" max="10484" width="11.42578125" customWidth="1"/>
    <col min="10739" max="10739" width="20.28515625" customWidth="1"/>
    <col min="10740" max="10740" width="11.42578125" customWidth="1"/>
    <col min="10995" max="10995" width="20.28515625" customWidth="1"/>
    <col min="10996" max="10996" width="11.42578125" customWidth="1"/>
    <col min="11251" max="11251" width="20.28515625" customWidth="1"/>
    <col min="11252" max="11252" width="11.42578125" customWidth="1"/>
    <col min="11507" max="11507" width="20.28515625" customWidth="1"/>
    <col min="11508" max="11508" width="11.42578125" customWidth="1"/>
    <col min="11763" max="11763" width="20.28515625" customWidth="1"/>
    <col min="11764" max="11764" width="11.42578125" customWidth="1"/>
    <col min="12019" max="12019" width="20.28515625" customWidth="1"/>
    <col min="12020" max="12020" width="11.42578125" customWidth="1"/>
    <col min="12275" max="12275" width="20.28515625" customWidth="1"/>
    <col min="12276" max="12276" width="11.42578125" customWidth="1"/>
    <col min="12531" max="12531" width="20.28515625" customWidth="1"/>
    <col min="12532" max="12532" width="11.42578125" customWidth="1"/>
    <col min="12787" max="12787" width="20.28515625" customWidth="1"/>
    <col min="12788" max="12788" width="11.42578125" customWidth="1"/>
    <col min="13043" max="13043" width="20.28515625" customWidth="1"/>
    <col min="13044" max="13044" width="11.42578125" customWidth="1"/>
    <col min="13299" max="13299" width="20.28515625" customWidth="1"/>
    <col min="13300" max="13300" width="11.42578125" customWidth="1"/>
    <col min="13555" max="13555" width="20.28515625" customWidth="1"/>
    <col min="13556" max="13556" width="11.42578125" customWidth="1"/>
    <col min="13811" max="13811" width="20.28515625" customWidth="1"/>
    <col min="13812" max="13812" width="11.42578125" customWidth="1"/>
    <col min="14067" max="14067" width="20.28515625" customWidth="1"/>
    <col min="14068" max="14068" width="11.42578125" customWidth="1"/>
    <col min="14323" max="14323" width="20.28515625" customWidth="1"/>
    <col min="14324" max="14324" width="11.42578125" customWidth="1"/>
    <col min="14579" max="14579" width="20.28515625" customWidth="1"/>
    <col min="14580" max="14580" width="11.42578125" customWidth="1"/>
    <col min="14835" max="14835" width="20.28515625" customWidth="1"/>
    <col min="14836" max="14836" width="11.42578125" customWidth="1"/>
    <col min="15091" max="15091" width="20.28515625" customWidth="1"/>
    <col min="15092" max="15092" width="11.42578125" customWidth="1"/>
    <col min="15347" max="15347" width="20.28515625" customWidth="1"/>
    <col min="15348" max="15348" width="11.42578125" customWidth="1"/>
    <col min="15603" max="15603" width="20.28515625" customWidth="1"/>
    <col min="15604" max="15604" width="11.42578125" customWidth="1"/>
    <col min="15859" max="15859" width="20.28515625" customWidth="1"/>
    <col min="15860" max="15860" width="11.42578125" customWidth="1"/>
    <col min="16115" max="16115" width="20.28515625" customWidth="1"/>
    <col min="16116" max="16116" width="11.42578125" customWidth="1"/>
  </cols>
  <sheetData>
    <row r="1" spans="1:13" x14ac:dyDescent="0.25">
      <c r="A1" s="1" t="s">
        <v>37</v>
      </c>
      <c r="B1" s="2"/>
    </row>
    <row r="2" spans="1:13" x14ac:dyDescent="0.25">
      <c r="A2" s="1"/>
      <c r="B2" s="2"/>
    </row>
    <row r="3" spans="1:13" x14ac:dyDescent="0.25">
      <c r="A3" s="3" t="s">
        <v>0</v>
      </c>
      <c r="B3" s="4" t="s">
        <v>1</v>
      </c>
      <c r="C3" s="4" t="s">
        <v>2</v>
      </c>
      <c r="D3" s="4" t="s">
        <v>3</v>
      </c>
      <c r="E3" s="4" t="s">
        <v>38</v>
      </c>
      <c r="F3" s="4" t="s">
        <v>39</v>
      </c>
      <c r="G3" s="4" t="s">
        <v>40</v>
      </c>
      <c r="H3" s="4" t="s">
        <v>41</v>
      </c>
      <c r="I3" s="4" t="s">
        <v>42</v>
      </c>
      <c r="J3" s="4" t="s">
        <v>43</v>
      </c>
      <c r="K3" s="4" t="s">
        <v>4</v>
      </c>
      <c r="L3" s="4"/>
      <c r="M3" s="4"/>
    </row>
    <row r="4" spans="1:13" x14ac:dyDescent="0.25">
      <c r="A4" t="s">
        <v>5</v>
      </c>
      <c r="B4" s="2">
        <v>17.950547999999998</v>
      </c>
      <c r="C4" s="2">
        <v>16.569257309999998</v>
      </c>
      <c r="D4" s="2">
        <v>23.041784</v>
      </c>
      <c r="E4" s="2">
        <v>24.452052989999991</v>
      </c>
      <c r="F4" s="2">
        <v>23.012804000000003</v>
      </c>
      <c r="G4" s="2">
        <v>16.141914</v>
      </c>
      <c r="H4" s="2">
        <v>23.568483000000001</v>
      </c>
      <c r="I4" s="2">
        <v>9.7908340899999988</v>
      </c>
      <c r="J4" s="2">
        <v>14.308359999999999</v>
      </c>
      <c r="K4" s="2">
        <f>SUM($B4:J4)</f>
        <v>168.83603738999997</v>
      </c>
      <c r="L4" s="2"/>
      <c r="M4" s="2"/>
    </row>
    <row r="5" spans="1:13" x14ac:dyDescent="0.25">
      <c r="A5" t="s">
        <v>6</v>
      </c>
      <c r="B5" s="2">
        <v>32.940083200000004</v>
      </c>
      <c r="C5" s="2">
        <v>28.245351589999999</v>
      </c>
      <c r="D5" s="2">
        <v>28.89611093000001</v>
      </c>
      <c r="E5" s="2">
        <v>50.013830279999986</v>
      </c>
      <c r="F5" s="2">
        <v>56.56744814000001</v>
      </c>
      <c r="G5" s="2">
        <v>25.61712</v>
      </c>
      <c r="H5" s="2">
        <v>15.970848</v>
      </c>
      <c r="I5" s="2">
        <v>22.205661000000003</v>
      </c>
      <c r="J5" s="2">
        <v>19.868576320000003</v>
      </c>
      <c r="K5" s="2">
        <f>SUM($B5:J5)</f>
        <v>280.32502946</v>
      </c>
      <c r="L5" s="2"/>
      <c r="M5" s="2"/>
    </row>
    <row r="6" spans="1:13" x14ac:dyDescent="0.25">
      <c r="A6" t="s">
        <v>7</v>
      </c>
      <c r="B6" s="2">
        <v>23.351745999999999</v>
      </c>
      <c r="C6" s="2">
        <v>29.905063800000001</v>
      </c>
      <c r="D6" s="2">
        <v>66.25758900000001</v>
      </c>
      <c r="E6" s="2">
        <v>33.877062000000002</v>
      </c>
      <c r="F6" s="2">
        <v>30.661631440000004</v>
      </c>
      <c r="G6" s="2">
        <v>43.743210000000012</v>
      </c>
      <c r="H6" s="2">
        <v>28.67585399999998</v>
      </c>
      <c r="I6" s="2">
        <v>34.656440000000018</v>
      </c>
      <c r="J6" s="2">
        <v>56.647751919999976</v>
      </c>
      <c r="K6" s="2">
        <f>SUM($B6:J6)</f>
        <v>347.77634816</v>
      </c>
      <c r="L6" s="2"/>
      <c r="M6" s="2"/>
    </row>
    <row r="7" spans="1:13" x14ac:dyDescent="0.25">
      <c r="A7" t="s">
        <v>8</v>
      </c>
      <c r="B7" s="2">
        <v>11.486021579999999</v>
      </c>
      <c r="C7" s="2">
        <v>3.5563020000000005</v>
      </c>
      <c r="D7" s="2">
        <v>6.4437203999999992</v>
      </c>
      <c r="E7" s="2">
        <v>50.531248000000005</v>
      </c>
      <c r="F7" s="2">
        <v>66.130841999999987</v>
      </c>
      <c r="G7" s="2">
        <v>7.9213738200000003</v>
      </c>
      <c r="H7" s="2">
        <v>22.148055280000001</v>
      </c>
      <c r="I7" s="2">
        <v>44.333149140000003</v>
      </c>
      <c r="J7" s="2">
        <v>17.175699250000001</v>
      </c>
      <c r="K7" s="2">
        <f>SUM($B7:J7)</f>
        <v>229.72641147000004</v>
      </c>
      <c r="L7" s="2"/>
      <c r="M7" s="2"/>
    </row>
    <row r="8" spans="1:13" x14ac:dyDescent="0.25">
      <c r="A8" t="s">
        <v>11</v>
      </c>
      <c r="B8" s="2">
        <v>69.54826177999999</v>
      </c>
      <c r="C8" s="2">
        <v>133.84446385999999</v>
      </c>
      <c r="D8" s="2">
        <v>132.97624521000003</v>
      </c>
      <c r="E8" s="2">
        <v>60.005878029999991</v>
      </c>
      <c r="F8" s="2">
        <v>123.39425369</v>
      </c>
      <c r="G8" s="2">
        <v>140.39630817999998</v>
      </c>
      <c r="H8" s="2">
        <v>101.73028961999999</v>
      </c>
      <c r="I8" s="2">
        <v>115.03464577000004</v>
      </c>
      <c r="J8" s="2">
        <v>92.993243390000018</v>
      </c>
      <c r="K8" s="2">
        <f>SUM($B8:J8)</f>
        <v>969.92358952999996</v>
      </c>
      <c r="L8" s="2"/>
      <c r="M8" s="2"/>
    </row>
    <row r="9" spans="1:13" x14ac:dyDescent="0.25">
      <c r="A9" t="s">
        <v>12</v>
      </c>
      <c r="B9" s="2">
        <v>18.949039170000002</v>
      </c>
      <c r="C9" s="2">
        <v>42.930622</v>
      </c>
      <c r="D9" s="2">
        <v>127.73590000000002</v>
      </c>
      <c r="E9" s="2">
        <v>162.55595500000004</v>
      </c>
      <c r="F9" s="2">
        <v>114.29434000000001</v>
      </c>
      <c r="G9" s="2">
        <v>24.853299999999994</v>
      </c>
      <c r="H9" s="2">
        <v>61.959675999999988</v>
      </c>
      <c r="I9" s="2">
        <v>94.37163750000002</v>
      </c>
      <c r="J9" s="2">
        <v>131.70658400000002</v>
      </c>
      <c r="K9" s="2">
        <f>SUM($B9:J9)</f>
        <v>779.35705367000003</v>
      </c>
      <c r="L9" s="2"/>
      <c r="M9" s="2"/>
    </row>
    <row r="10" spans="1:13" x14ac:dyDescent="0.25">
      <c r="A10" t="s">
        <v>9</v>
      </c>
      <c r="B10" s="2">
        <v>71.646682329999976</v>
      </c>
      <c r="C10" s="2">
        <v>189.28622851000003</v>
      </c>
      <c r="D10" s="2">
        <v>178.67815908000003</v>
      </c>
      <c r="E10" s="2">
        <v>124.49630866</v>
      </c>
      <c r="F10" s="2">
        <v>183.02946492999999</v>
      </c>
      <c r="G10" s="2">
        <v>161.04636167000001</v>
      </c>
      <c r="H10" s="2">
        <v>141.60384190999994</v>
      </c>
      <c r="I10" s="2">
        <v>200.01777636</v>
      </c>
      <c r="J10" s="2">
        <v>135.56957059999991</v>
      </c>
      <c r="K10" s="2">
        <f>SUM($B10:J10)</f>
        <v>1385.3743940499999</v>
      </c>
      <c r="L10" s="2"/>
      <c r="M10" s="2"/>
    </row>
    <row r="11" spans="1:13" x14ac:dyDescent="0.25">
      <c r="A11" t="s">
        <v>10</v>
      </c>
      <c r="B11" s="2">
        <v>186.84930865999988</v>
      </c>
      <c r="C11" s="2">
        <v>363.92326788000003</v>
      </c>
      <c r="D11" s="2">
        <v>465.75292471</v>
      </c>
      <c r="E11" s="2">
        <v>345.61062944000014</v>
      </c>
      <c r="F11" s="2">
        <v>613.95160764000002</v>
      </c>
      <c r="G11" s="2">
        <v>386.74365625999968</v>
      </c>
      <c r="H11" s="2">
        <v>307.20000062999992</v>
      </c>
      <c r="I11" s="2">
        <v>282.48464247000004</v>
      </c>
      <c r="J11" s="2">
        <v>289.73016932000007</v>
      </c>
      <c r="K11" s="2">
        <f>SUM($B11:J11)</f>
        <v>3242.24620701</v>
      </c>
      <c r="L11" s="2"/>
      <c r="M11" s="2"/>
    </row>
    <row r="12" spans="1:13" x14ac:dyDescent="0.25">
      <c r="A12" t="s">
        <v>13</v>
      </c>
      <c r="B12" s="2">
        <v>623.1571643999996</v>
      </c>
      <c r="C12" s="2">
        <v>103.29964959999997</v>
      </c>
      <c r="D12" s="2">
        <v>19.574111999999996</v>
      </c>
      <c r="E12" s="2">
        <v>20.328279300000005</v>
      </c>
      <c r="F12" s="2">
        <v>112.96777713000003</v>
      </c>
      <c r="G12" s="2">
        <v>259.57570100000004</v>
      </c>
      <c r="H12" s="2">
        <v>48.349542599999999</v>
      </c>
      <c r="I12" s="2">
        <v>13.829506370000001</v>
      </c>
      <c r="J12" s="2">
        <v>77.314270000000008</v>
      </c>
      <c r="K12" s="2">
        <f>SUM($B12:J12)</f>
        <v>1278.3960023999996</v>
      </c>
      <c r="L12" s="2"/>
      <c r="M12" s="2"/>
    </row>
    <row r="13" spans="1:13" x14ac:dyDescent="0.25">
      <c r="A13" t="s">
        <v>14</v>
      </c>
      <c r="B13" s="2">
        <v>109.88840084000003</v>
      </c>
      <c r="C13" s="2">
        <v>109.50090394999995</v>
      </c>
      <c r="D13" s="2">
        <v>118.80346477999996</v>
      </c>
      <c r="E13" s="2">
        <v>75.315812359999995</v>
      </c>
      <c r="F13" s="2">
        <v>284.89977093000005</v>
      </c>
      <c r="G13" s="2">
        <v>189.80937090999993</v>
      </c>
      <c r="H13" s="2">
        <v>127.32697841000001</v>
      </c>
      <c r="I13" s="2">
        <v>122.03787154000007</v>
      </c>
      <c r="J13" s="2">
        <v>80.546995489999958</v>
      </c>
      <c r="K13" s="2">
        <f>SUM($B13:J13)</f>
        <v>1218.1295692099998</v>
      </c>
      <c r="L13" s="2"/>
      <c r="M13" s="2"/>
    </row>
    <row r="14" spans="1:13" x14ac:dyDescent="0.25">
      <c r="A14" t="s">
        <v>15</v>
      </c>
      <c r="B14" s="2">
        <v>14.218398000000001</v>
      </c>
      <c r="C14" s="2">
        <v>14.649926600000002</v>
      </c>
      <c r="D14" s="2">
        <v>13.117000000000001</v>
      </c>
      <c r="E14" s="2">
        <v>11.226000000000001</v>
      </c>
      <c r="F14" s="2">
        <v>14.766652479999999</v>
      </c>
      <c r="G14" s="2">
        <v>17.479222310000004</v>
      </c>
      <c r="H14" s="2">
        <v>23.385841559999996</v>
      </c>
      <c r="I14" s="2">
        <v>13.167957930000002</v>
      </c>
      <c r="J14" s="2">
        <v>10.947045800000001</v>
      </c>
      <c r="K14" s="2">
        <f>SUM($B14:J14)</f>
        <v>132.95804468</v>
      </c>
      <c r="L14" s="2"/>
      <c r="M14" s="2"/>
    </row>
    <row r="15" spans="1:13" x14ac:dyDescent="0.25">
      <c r="A15" t="s">
        <v>16</v>
      </c>
      <c r="B15" s="2">
        <v>36.706531520000013</v>
      </c>
      <c r="C15" s="2">
        <v>47.89407357000001</v>
      </c>
      <c r="D15" s="2">
        <v>78.966080219999995</v>
      </c>
      <c r="E15" s="2">
        <v>60.455861379999973</v>
      </c>
      <c r="F15" s="2">
        <v>65.362242400000014</v>
      </c>
      <c r="G15" s="2">
        <v>48.732743759999991</v>
      </c>
      <c r="H15" s="2">
        <v>47.899876999999982</v>
      </c>
      <c r="I15" s="2">
        <v>54.140466360000005</v>
      </c>
      <c r="J15" s="2">
        <v>52.232934159999978</v>
      </c>
      <c r="K15" s="2">
        <f>SUM($B15:J15)</f>
        <v>492.39081037</v>
      </c>
      <c r="L15" s="2"/>
      <c r="M15" s="2"/>
    </row>
    <row r="16" spans="1:13" x14ac:dyDescent="0.25">
      <c r="A16" t="s">
        <v>17</v>
      </c>
      <c r="B16" s="2">
        <v>135.2311612</v>
      </c>
      <c r="C16" s="2">
        <v>213.57318278999983</v>
      </c>
      <c r="D16" s="2">
        <v>333.57592864999981</v>
      </c>
      <c r="E16" s="2">
        <v>231.62619832999997</v>
      </c>
      <c r="F16" s="2">
        <v>378.7764286999996</v>
      </c>
      <c r="G16" s="2">
        <v>610.92491987000039</v>
      </c>
      <c r="H16" s="2">
        <v>651.87921983000001</v>
      </c>
      <c r="I16" s="2">
        <v>368.90897595000001</v>
      </c>
      <c r="J16" s="2">
        <v>238.28086088000003</v>
      </c>
      <c r="K16" s="2">
        <f>SUM($B16:J16)</f>
        <v>3162.7768762000001</v>
      </c>
      <c r="L16" s="2"/>
      <c r="M16" s="2"/>
    </row>
    <row r="17" spans="1:13" x14ac:dyDescent="0.25">
      <c r="A17" t="s">
        <v>18</v>
      </c>
      <c r="B17" s="2">
        <v>253.87580913000008</v>
      </c>
      <c r="C17" s="2">
        <v>245.57403281999996</v>
      </c>
      <c r="D17" s="2">
        <v>210.24497316999998</v>
      </c>
      <c r="E17" s="2">
        <v>303.91076543000003</v>
      </c>
      <c r="F17" s="2">
        <v>324.58407698999991</v>
      </c>
      <c r="G17" s="2">
        <v>427.3498607300001</v>
      </c>
      <c r="H17" s="2">
        <v>382.26450173000001</v>
      </c>
      <c r="I17" s="2">
        <v>204.44475252000004</v>
      </c>
      <c r="J17" s="2">
        <v>175.28867054999995</v>
      </c>
      <c r="K17" s="2">
        <f>SUM($B17:J17)</f>
        <v>2527.5374430699999</v>
      </c>
      <c r="L17" s="2"/>
      <c r="M17" s="2"/>
    </row>
    <row r="18" spans="1:13" x14ac:dyDescent="0.25">
      <c r="A18" t="s">
        <v>19</v>
      </c>
      <c r="B18" s="2">
        <v>184.37815812999995</v>
      </c>
      <c r="C18" s="2">
        <v>265.4903590699999</v>
      </c>
      <c r="D18" s="2">
        <v>276.3144029299998</v>
      </c>
      <c r="E18" s="2">
        <v>243.73625699999999</v>
      </c>
      <c r="F18" s="2">
        <v>281.55348600999992</v>
      </c>
      <c r="G18" s="2">
        <v>329.67998362999975</v>
      </c>
      <c r="H18" s="2">
        <v>275.49179418999984</v>
      </c>
      <c r="I18" s="2">
        <v>254.70707067999979</v>
      </c>
      <c r="J18" s="2">
        <v>212.77981387000014</v>
      </c>
      <c r="K18" s="2">
        <f>SUM($B18:J18)</f>
        <v>2324.1313255099985</v>
      </c>
      <c r="L18" s="2"/>
      <c r="M18" s="2"/>
    </row>
    <row r="19" spans="1:13" x14ac:dyDescent="0.25">
      <c r="A19" t="s">
        <v>20</v>
      </c>
      <c r="B19" s="2">
        <v>3.7943049099999997</v>
      </c>
      <c r="C19" s="2">
        <v>38.070162999999994</v>
      </c>
      <c r="D19" s="2">
        <v>17.048560429999998</v>
      </c>
      <c r="E19" s="2">
        <v>8.9711828899999997</v>
      </c>
      <c r="F19" s="2">
        <v>48.625880500000008</v>
      </c>
      <c r="G19" s="2">
        <v>10.181096590000001</v>
      </c>
      <c r="H19" s="2">
        <v>20.499792040000003</v>
      </c>
      <c r="I19" s="2">
        <v>30.953683499999997</v>
      </c>
      <c r="J19" s="2">
        <v>9.9198090000000008</v>
      </c>
      <c r="K19" s="2">
        <f>SUM($B19:J19)</f>
        <v>188.06447285999997</v>
      </c>
      <c r="L19" s="2"/>
      <c r="M19" s="2"/>
    </row>
    <row r="20" spans="1:13" x14ac:dyDescent="0.25">
      <c r="A20" t="s">
        <v>21</v>
      </c>
      <c r="B20" s="2">
        <v>71.063425200000012</v>
      </c>
      <c r="C20" s="2">
        <v>52.187850000000019</v>
      </c>
      <c r="D20" s="2">
        <v>56.622679999999995</v>
      </c>
      <c r="E20" s="2">
        <v>42.834424999999989</v>
      </c>
      <c r="F20" s="2">
        <v>61.090856000000016</v>
      </c>
      <c r="G20" s="2">
        <v>96.206280240000027</v>
      </c>
      <c r="H20" s="2">
        <v>26.207533999999995</v>
      </c>
      <c r="I20" s="2">
        <v>22.218942999999989</v>
      </c>
      <c r="J20" s="2">
        <v>26.356398999999978</v>
      </c>
      <c r="K20" s="2">
        <f>SUM($B20:J20)</f>
        <v>454.78839244</v>
      </c>
      <c r="L20" s="2"/>
      <c r="M20" s="2"/>
    </row>
    <row r="21" spans="1:13" x14ac:dyDescent="0.25">
      <c r="A21" t="s">
        <v>22</v>
      </c>
      <c r="B21" s="2">
        <v>135.92642258000001</v>
      </c>
      <c r="C21" s="2">
        <v>115.45081087000001</v>
      </c>
      <c r="D21" s="2">
        <v>133.20509833</v>
      </c>
      <c r="E21" s="2">
        <v>130.68488600000003</v>
      </c>
      <c r="F21" s="2">
        <v>76.741654690000018</v>
      </c>
      <c r="G21" s="2">
        <v>183.27700007999999</v>
      </c>
      <c r="H21" s="2">
        <v>102.61840268</v>
      </c>
      <c r="I21" s="2">
        <v>79.988001320000009</v>
      </c>
      <c r="J21" s="2">
        <v>182.38839999999999</v>
      </c>
      <c r="K21" s="2">
        <f>SUM($B21:J21)</f>
        <v>1140.28067655</v>
      </c>
      <c r="L21" s="2"/>
      <c r="M21" s="2"/>
    </row>
    <row r="22" spans="1:13" x14ac:dyDescent="0.25">
      <c r="A22" t="s">
        <v>23</v>
      </c>
      <c r="B22" s="2">
        <v>47.193082200000006</v>
      </c>
      <c r="C22" s="2">
        <v>46.694770789999993</v>
      </c>
      <c r="D22" s="2">
        <v>65.051259270000003</v>
      </c>
      <c r="E22" s="2">
        <v>62.360349080000006</v>
      </c>
      <c r="F22" s="2">
        <v>92.85454253000006</v>
      </c>
      <c r="G22" s="2">
        <v>119.24286430999999</v>
      </c>
      <c r="H22" s="2">
        <v>93.975391720000019</v>
      </c>
      <c r="I22" s="2">
        <v>93.955201500000015</v>
      </c>
      <c r="J22" s="2">
        <v>54.539205660000007</v>
      </c>
      <c r="K22" s="2">
        <f>SUM($B22:J22)</f>
        <v>675.86666706000017</v>
      </c>
      <c r="L22" s="2"/>
      <c r="M22" s="2"/>
    </row>
    <row r="23" spans="1:13" x14ac:dyDescent="0.25">
      <c r="A23" t="s">
        <v>24</v>
      </c>
      <c r="B23" s="2">
        <v>55.475072799999992</v>
      </c>
      <c r="C23" s="2">
        <v>71.306738329999973</v>
      </c>
      <c r="D23" s="2">
        <v>59.144129340000028</v>
      </c>
      <c r="E23" s="2">
        <v>56.911030880000006</v>
      </c>
      <c r="F23" s="2">
        <v>41.433667090000029</v>
      </c>
      <c r="G23" s="2">
        <v>50.519003480000009</v>
      </c>
      <c r="H23" s="2">
        <v>31.611800699999996</v>
      </c>
      <c r="I23" s="2">
        <v>51.802166799999995</v>
      </c>
      <c r="J23" s="2">
        <v>58.927283599999981</v>
      </c>
      <c r="K23" s="2">
        <f>SUM($B23:J23)</f>
        <v>477.13089302000003</v>
      </c>
      <c r="L23" s="2"/>
      <c r="M23" s="2"/>
    </row>
    <row r="24" spans="1:13" x14ac:dyDescent="0.25">
      <c r="A24" t="s">
        <v>25</v>
      </c>
      <c r="B24" s="2">
        <v>123.03689550000001</v>
      </c>
      <c r="C24" s="2">
        <v>108.71222499999999</v>
      </c>
      <c r="D24" s="2">
        <v>113.87508700000002</v>
      </c>
      <c r="E24" s="2">
        <v>122.53656774999997</v>
      </c>
      <c r="F24" s="2">
        <v>212.15681873</v>
      </c>
      <c r="G24" s="2">
        <v>174.21223699999996</v>
      </c>
      <c r="H24" s="2">
        <v>112.87322523</v>
      </c>
      <c r="I24" s="2">
        <v>84.491302979999986</v>
      </c>
      <c r="J24" s="2">
        <v>57.410550000000001</v>
      </c>
      <c r="K24" s="2">
        <f>SUM($B24:J24)</f>
        <v>1109.30490919</v>
      </c>
      <c r="L24" s="2"/>
      <c r="M24" s="2"/>
    </row>
    <row r="25" spans="1:13" x14ac:dyDescent="0.25">
      <c r="A25" t="s">
        <v>26</v>
      </c>
      <c r="B25" s="2">
        <v>2.045903</v>
      </c>
      <c r="C25" s="2">
        <v>1.2190528</v>
      </c>
      <c r="D25" s="2">
        <v>1.2902689999999999</v>
      </c>
      <c r="E25" s="2">
        <v>4.8303729999999998</v>
      </c>
      <c r="F25" s="2">
        <v>3.8233519999999999</v>
      </c>
      <c r="G25" s="2">
        <v>2.4992240000000003</v>
      </c>
      <c r="H25" s="2">
        <v>0.79849999999999999</v>
      </c>
      <c r="I25" s="2">
        <v>3.3760479999999999</v>
      </c>
      <c r="J25" s="2">
        <v>0.78692000000000006</v>
      </c>
      <c r="K25" s="2">
        <f>SUM($B25:J25)</f>
        <v>20.669641799999997</v>
      </c>
      <c r="L25" s="2"/>
      <c r="M25" s="2"/>
    </row>
    <row r="26" spans="1:13" x14ac:dyDescent="0.25">
      <c r="A26" t="s">
        <v>27</v>
      </c>
      <c r="B26" s="2">
        <v>18.253599999999999</v>
      </c>
      <c r="C26" s="2">
        <v>37.975268000000007</v>
      </c>
      <c r="D26" s="2">
        <v>74.461410000000015</v>
      </c>
      <c r="E26" s="2">
        <v>51.698129999999999</v>
      </c>
      <c r="F26" s="2">
        <v>50.873749999999994</v>
      </c>
      <c r="G26" s="2">
        <v>52.192589000000012</v>
      </c>
      <c r="H26" s="2">
        <v>42.774366199999996</v>
      </c>
      <c r="I26" s="2">
        <v>25.913303000000003</v>
      </c>
      <c r="J26" s="2">
        <v>43.191514000000019</v>
      </c>
      <c r="K26" s="2">
        <f>SUM($B26:J26)</f>
        <v>397.33393020000005</v>
      </c>
      <c r="L26" s="2"/>
      <c r="M26" s="2"/>
    </row>
    <row r="27" spans="1:13" x14ac:dyDescent="0.25">
      <c r="A27" t="s">
        <v>28</v>
      </c>
      <c r="B27" s="2">
        <v>408.96704714999976</v>
      </c>
      <c r="C27" s="2">
        <v>558.64047989999983</v>
      </c>
      <c r="D27" s="2">
        <v>378.11266654999969</v>
      </c>
      <c r="E27" s="2">
        <v>162.63441939999993</v>
      </c>
      <c r="F27" s="2">
        <v>92.048391329999973</v>
      </c>
      <c r="G27" s="2">
        <v>133.78187655999997</v>
      </c>
      <c r="H27" s="2">
        <v>257.82221472000003</v>
      </c>
      <c r="I27" s="2">
        <v>245.86218622999999</v>
      </c>
      <c r="J27" s="2">
        <v>396.24392255999987</v>
      </c>
      <c r="K27" s="2">
        <f>SUM($B27:J27)</f>
        <v>2634.1132043999987</v>
      </c>
      <c r="L27" s="2"/>
      <c r="M27" s="2"/>
    </row>
    <row r="28" spans="1:13" x14ac:dyDescent="0.25">
      <c r="A28" t="s">
        <v>29</v>
      </c>
      <c r="B28" s="2">
        <v>422.23487362999998</v>
      </c>
      <c r="C28" s="2">
        <v>279.60817587000014</v>
      </c>
      <c r="D28" s="2">
        <v>237.20772013999996</v>
      </c>
      <c r="E28" s="2">
        <v>311.09513692999985</v>
      </c>
      <c r="F28" s="2">
        <v>330.81256724000008</v>
      </c>
      <c r="G28" s="2">
        <v>249.61337234999991</v>
      </c>
      <c r="H28" s="2">
        <v>381.6666600399999</v>
      </c>
      <c r="I28" s="2">
        <v>238.66092766999995</v>
      </c>
      <c r="J28" s="2">
        <v>296.75126608999994</v>
      </c>
      <c r="K28" s="2">
        <f>SUM($B28:J28)</f>
        <v>2747.6506999600006</v>
      </c>
      <c r="L28" s="2"/>
      <c r="M28" s="2"/>
    </row>
    <row r="29" spans="1:13" x14ac:dyDescent="0.25">
      <c r="A29" t="s">
        <v>30</v>
      </c>
      <c r="B29" s="2">
        <v>22.521210000000004</v>
      </c>
      <c r="C29" s="2">
        <v>63.229980000000005</v>
      </c>
      <c r="D29" s="2">
        <v>81.136046999999991</v>
      </c>
      <c r="E29" s="2">
        <v>41.862166999999992</v>
      </c>
      <c r="F29" s="2">
        <v>33.949650999999996</v>
      </c>
      <c r="G29" s="2">
        <v>66.34465800000001</v>
      </c>
      <c r="H29" s="2">
        <v>63.003323800000004</v>
      </c>
      <c r="I29" s="2">
        <v>55.469162639999972</v>
      </c>
      <c r="J29" s="2">
        <v>29.550161999999993</v>
      </c>
      <c r="K29" s="2">
        <f>SUM($B29:J29)</f>
        <v>457.06636143999998</v>
      </c>
      <c r="L29" s="2"/>
      <c r="M29" s="2"/>
    </row>
    <row r="30" spans="1:13" x14ac:dyDescent="0.25">
      <c r="A30" t="s">
        <v>31</v>
      </c>
      <c r="B30" s="2">
        <v>163.53300466999997</v>
      </c>
      <c r="C30" s="2">
        <v>118.89802114999999</v>
      </c>
      <c r="D30" s="2">
        <v>157.16796926000001</v>
      </c>
      <c r="E30" s="2">
        <v>117.32114329000002</v>
      </c>
      <c r="F30" s="2">
        <v>115.17275048999998</v>
      </c>
      <c r="G30" s="2">
        <v>153.86800364000001</v>
      </c>
      <c r="H30" s="2">
        <v>215.76640377000001</v>
      </c>
      <c r="I30" s="2">
        <v>374.66058700000019</v>
      </c>
      <c r="J30" s="2">
        <v>235.76295798999996</v>
      </c>
      <c r="K30" s="2">
        <f>SUM($B30:J30)</f>
        <v>1652.1508412600001</v>
      </c>
      <c r="L30" s="2"/>
      <c r="M30" s="2"/>
    </row>
    <row r="31" spans="1:13" x14ac:dyDescent="0.25">
      <c r="A31" t="s">
        <v>32</v>
      </c>
      <c r="B31" s="2">
        <v>81.518524000000028</v>
      </c>
      <c r="C31" s="2">
        <v>29.863659999999999</v>
      </c>
      <c r="D31" s="2">
        <v>53.04028499999999</v>
      </c>
      <c r="E31" s="2">
        <v>20.725747830000003</v>
      </c>
      <c r="F31" s="2">
        <v>21.290224380000005</v>
      </c>
      <c r="G31" s="2">
        <v>191.71487257000007</v>
      </c>
      <c r="H31" s="2">
        <v>92.652164290000002</v>
      </c>
      <c r="I31" s="2">
        <v>70.643912949999986</v>
      </c>
      <c r="J31" s="2">
        <v>83.448822519999993</v>
      </c>
      <c r="K31" s="2">
        <f>SUM($B31:J31)</f>
        <v>644.89821354000003</v>
      </c>
      <c r="L31" s="2"/>
      <c r="M31" s="2"/>
    </row>
    <row r="32" spans="1:13" x14ac:dyDescent="0.25">
      <c r="A32" t="s">
        <v>33</v>
      </c>
      <c r="B32" s="2">
        <v>152.17177383999993</v>
      </c>
      <c r="C32" s="2">
        <v>137.03260816999997</v>
      </c>
      <c r="D32" s="2">
        <v>165.30954003999992</v>
      </c>
      <c r="E32" s="2">
        <v>114.79312618999995</v>
      </c>
      <c r="F32" s="2">
        <v>159.2663620000001</v>
      </c>
      <c r="G32" s="2">
        <v>171.67025699999994</v>
      </c>
      <c r="H32" s="2">
        <v>143.54268789999995</v>
      </c>
      <c r="I32" s="2">
        <v>180.70232260000003</v>
      </c>
      <c r="J32" s="2">
        <v>110.00800599999997</v>
      </c>
      <c r="K32" s="2">
        <f>SUM($B32:J32)</f>
        <v>1334.4966837399998</v>
      </c>
      <c r="L32" s="2"/>
      <c r="M32" s="2"/>
    </row>
    <row r="33" spans="1:13" x14ac:dyDescent="0.25">
      <c r="A33" t="s">
        <v>34</v>
      </c>
      <c r="B33" s="2">
        <v>18.021336999999999</v>
      </c>
      <c r="C33" s="2">
        <v>17.757719999999999</v>
      </c>
      <c r="D33" s="2">
        <v>30.675201879999996</v>
      </c>
      <c r="E33" s="2">
        <v>56.594931260000003</v>
      </c>
      <c r="F33" s="2">
        <v>27.673659640000004</v>
      </c>
      <c r="G33" s="2">
        <v>32.314245959999994</v>
      </c>
      <c r="H33" s="2">
        <v>24.36</v>
      </c>
      <c r="I33" s="2">
        <v>21.5732058</v>
      </c>
      <c r="J33" s="2">
        <v>21.365519389999999</v>
      </c>
      <c r="K33" s="2">
        <f>SUM($B33:J33)</f>
        <v>250.33582093000001</v>
      </c>
      <c r="L33" s="2"/>
      <c r="M33" s="2"/>
    </row>
    <row r="34" spans="1:13" x14ac:dyDescent="0.25">
      <c r="A34" t="s">
        <v>35</v>
      </c>
      <c r="B34" s="2">
        <v>111.649455</v>
      </c>
      <c r="C34" s="2">
        <v>125.02779135999999</v>
      </c>
      <c r="D34" s="2">
        <v>123.11490256000009</v>
      </c>
      <c r="E34" s="2">
        <v>129.08911822000005</v>
      </c>
      <c r="F34" s="2">
        <v>145.1514001699999</v>
      </c>
      <c r="G34" s="2">
        <v>145.74080155999988</v>
      </c>
      <c r="H34" s="2">
        <v>131.43523608999999</v>
      </c>
      <c r="I34" s="2">
        <v>76.788565999999975</v>
      </c>
      <c r="J34" s="2">
        <v>66.947157350000012</v>
      </c>
      <c r="K34" s="2">
        <f>SUM($B34:J34)</f>
        <v>1054.9444283099999</v>
      </c>
      <c r="L34" s="2"/>
      <c r="M34" s="2"/>
    </row>
    <row r="35" spans="1:13" x14ac:dyDescent="0.25">
      <c r="A35" s="1" t="s">
        <v>36</v>
      </c>
      <c r="B35" s="5">
        <f>SUM(B4:B34)</f>
        <v>3627.5832454199999</v>
      </c>
      <c r="C35" s="5">
        <f t="shared" ref="C35:K35" si="0">SUM(C4:C34)</f>
        <v>3609.9180005899998</v>
      </c>
      <c r="D35" s="5">
        <f t="shared" ref="D35:I35" si="1">SUM(D4:D34)</f>
        <v>3826.8412208799987</v>
      </c>
      <c r="E35" s="5">
        <f t="shared" si="1"/>
        <v>3233.0848729199997</v>
      </c>
      <c r="F35" s="5">
        <f t="shared" si="1"/>
        <v>4186.9183542700002</v>
      </c>
      <c r="G35" s="5">
        <f t="shared" si="1"/>
        <v>4523.3934284799998</v>
      </c>
      <c r="H35" s="5">
        <f t="shared" si="1"/>
        <v>4001.0625069400003</v>
      </c>
      <c r="I35" s="5">
        <f t="shared" si="1"/>
        <v>3491.1909086700007</v>
      </c>
      <c r="J35" s="5">
        <f t="shared" si="0"/>
        <v>3278.9884407100003</v>
      </c>
      <c r="K35" s="5">
        <f t="shared" si="0"/>
        <v>33778.98097887999</v>
      </c>
      <c r="L35" s="5"/>
      <c r="M35" s="5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64ACA374C65C74B822E3161FD844BDD" ma:contentTypeVersion="1" ma:contentTypeDescription="Crear nuevo documento." ma:contentTypeScope="" ma:versionID="b73075efd1e8e5e674b57ccd5c30d33d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0fa58ab6bdef439119b64b6b50b7cac5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7731182-EFF2-437E-91AF-2E454F3315E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62D7543-CCAC-4145-8EEA-B5DBD2B8BF4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Colocacion_Mensual_2021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ComportamientoMensualColocacionEneMar2018</dc:title>
  <dc:creator>SCCER</dc:creator>
  <cp:keywords>ComportamientoMensualColocacionEneMar2018</cp:keywords>
  <cp:lastModifiedBy>Israel Mendoza Pacheco</cp:lastModifiedBy>
  <dcterms:created xsi:type="dcterms:W3CDTF">2016-01-05T23:33:33Z</dcterms:created>
  <dcterms:modified xsi:type="dcterms:W3CDTF">2021-10-27T22:02:01Z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ublishingExpirationDate">
    <vt:lpwstr/>
  </property>
  <property fmtid="{D5CDD505-2E9C-101B-9397-08002B2CF9AE}" pid="3" name="PublishingStartDate">
    <vt:lpwstr/>
  </property>
</Properties>
</file>