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estion_Seguimiento\Informacion_Gestion\SIPOT\Fracc XLVIII\"/>
    </mc:Choice>
  </mc:AlternateContent>
  <bookViews>
    <workbookView xWindow="240" yWindow="45" windowWidth="20115" windowHeight="7740"/>
  </bookViews>
  <sheets>
    <sheet name="Colocacion_Mensual_2020" sheetId="3" r:id="rId1"/>
  </sheets>
  <calcPr calcId="152510"/>
</workbook>
</file>

<file path=xl/calcChain.xml><?xml version="1.0" encoding="utf-8"?>
<calcChain xmlns="http://schemas.openxmlformats.org/spreadsheetml/2006/main">
  <c r="N34" i="3" l="1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K35" i="3"/>
  <c r="L35" i="3"/>
  <c r="M35" i="3"/>
  <c r="I35" i="3" l="1"/>
  <c r="H35" i="3"/>
  <c r="G35" i="3"/>
  <c r="J35" i="3" l="1"/>
  <c r="F35" i="3"/>
  <c r="E35" i="3"/>
  <c r="D35" i="3" l="1"/>
  <c r="C35" i="3"/>
  <c r="B35" i="3"/>
  <c r="N35" i="3" l="1"/>
</calcChain>
</file>

<file path=xl/sharedStrings.xml><?xml version="1.0" encoding="utf-8"?>
<sst xmlns="http://schemas.openxmlformats.org/spreadsheetml/2006/main" count="47" uniqueCount="47">
  <si>
    <t>Estado</t>
  </si>
  <si>
    <t>Enero</t>
  </si>
  <si>
    <t>Febrero</t>
  </si>
  <si>
    <t>Marzo</t>
  </si>
  <si>
    <t>Total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</si>
  <si>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</si>
  <si>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</si>
  <si>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</si>
  <si>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</si>
  <si>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</si>
  <si>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</si>
  <si>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</si>
  <si>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</si>
  <si>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</si>
  <si>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GUANAJUATO</t>
  </si>
  <si>
    <t>GUERRERO</t>
  </si>
  <si>
    <t>HIDALGO</t>
  </si>
  <si>
    <t>JALISCO</t>
  </si>
  <si>
    <t>MEXICO</t>
  </si>
  <si>
    <t>MICHOACAN</t>
  </si>
  <si>
    <t>MORELOS</t>
  </si>
  <si>
    <t>NAYARIT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</si>
  <si>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</si>
  <si>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</si>
  <si>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</si>
  <si>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</si>
  <si>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</si>
  <si>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</si>
  <si>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</si>
  <si>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</si>
  <si>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</si>
  <si>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</si>
  <si>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</si>
  <si>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</si>
  <si>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</si>
  <si>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</si>
  <si>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TOTAL</t>
  </si>
  <si>
    <t>Colocación directa e inducida mensual de la Financiera Nacional de Desarrollo Agropecuario, Rural, Forestal y Pesquero en 2020 (millones de pesos).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</si>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</sst>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workbookViewId="0">
      <pane ySplit="3" topLeftCell="A4" activePane="bottomLeft" state="frozen"/>
      <selection pane="bottomLeft"/>
    </sheetView>
  </sheetViews>
  <sheetFormatPr baseColWidth="10" defaultRowHeight="15" x14ac:dyDescent="0.25"/>
  <cols>
    <col min="1" max="1" width="20.28515625" customWidth="1"/>
    <col min="2" max="2" width="11.42578125" customWidth="1"/>
    <col min="246" max="246" width="20.28515625" customWidth="1"/>
    <col min="247" max="247" width="11.42578125" customWidth="1"/>
    <col min="502" max="502" width="20.28515625" customWidth="1"/>
    <col min="503" max="503" width="11.42578125" customWidth="1"/>
    <col min="758" max="758" width="20.28515625" customWidth="1"/>
    <col min="759" max="759" width="11.42578125" customWidth="1"/>
    <col min="1014" max="1014" width="20.28515625" customWidth="1"/>
    <col min="1015" max="1015" width="11.42578125" customWidth="1"/>
    <col min="1270" max="1270" width="20.28515625" customWidth="1"/>
    <col min="1271" max="1271" width="11.42578125" customWidth="1"/>
    <col min="1526" max="1526" width="20.28515625" customWidth="1"/>
    <col min="1527" max="1527" width="11.42578125" customWidth="1"/>
    <col min="1782" max="1782" width="20.28515625" customWidth="1"/>
    <col min="1783" max="1783" width="11.42578125" customWidth="1"/>
    <col min="2038" max="2038" width="20.28515625" customWidth="1"/>
    <col min="2039" max="2039" width="11.42578125" customWidth="1"/>
    <col min="2294" max="2294" width="20.28515625" customWidth="1"/>
    <col min="2295" max="2295" width="11.42578125" customWidth="1"/>
    <col min="2550" max="2550" width="20.28515625" customWidth="1"/>
    <col min="2551" max="2551" width="11.42578125" customWidth="1"/>
    <col min="2806" max="2806" width="20.28515625" customWidth="1"/>
    <col min="2807" max="2807" width="11.42578125" customWidth="1"/>
    <col min="3062" max="3062" width="20.28515625" customWidth="1"/>
    <col min="3063" max="3063" width="11.42578125" customWidth="1"/>
    <col min="3318" max="3318" width="20.28515625" customWidth="1"/>
    <col min="3319" max="3319" width="11.42578125" customWidth="1"/>
    <col min="3574" max="3574" width="20.28515625" customWidth="1"/>
    <col min="3575" max="3575" width="11.42578125" customWidth="1"/>
    <col min="3830" max="3830" width="20.28515625" customWidth="1"/>
    <col min="3831" max="3831" width="11.42578125" customWidth="1"/>
    <col min="4086" max="4086" width="20.28515625" customWidth="1"/>
    <col min="4087" max="4087" width="11.42578125" customWidth="1"/>
    <col min="4342" max="4342" width="20.28515625" customWidth="1"/>
    <col min="4343" max="4343" width="11.42578125" customWidth="1"/>
    <col min="4598" max="4598" width="20.28515625" customWidth="1"/>
    <col min="4599" max="4599" width="11.42578125" customWidth="1"/>
    <col min="4854" max="4854" width="20.28515625" customWidth="1"/>
    <col min="4855" max="4855" width="11.42578125" customWidth="1"/>
    <col min="5110" max="5110" width="20.28515625" customWidth="1"/>
    <col min="5111" max="5111" width="11.42578125" customWidth="1"/>
    <col min="5366" max="5366" width="20.28515625" customWidth="1"/>
    <col min="5367" max="5367" width="11.42578125" customWidth="1"/>
    <col min="5622" max="5622" width="20.28515625" customWidth="1"/>
    <col min="5623" max="5623" width="11.42578125" customWidth="1"/>
    <col min="5878" max="5878" width="20.28515625" customWidth="1"/>
    <col min="5879" max="5879" width="11.42578125" customWidth="1"/>
    <col min="6134" max="6134" width="20.28515625" customWidth="1"/>
    <col min="6135" max="6135" width="11.42578125" customWidth="1"/>
    <col min="6390" max="6390" width="20.28515625" customWidth="1"/>
    <col min="6391" max="6391" width="11.42578125" customWidth="1"/>
    <col min="6646" max="6646" width="20.28515625" customWidth="1"/>
    <col min="6647" max="6647" width="11.42578125" customWidth="1"/>
    <col min="6902" max="6902" width="20.28515625" customWidth="1"/>
    <col min="6903" max="6903" width="11.42578125" customWidth="1"/>
    <col min="7158" max="7158" width="20.28515625" customWidth="1"/>
    <col min="7159" max="7159" width="11.42578125" customWidth="1"/>
    <col min="7414" max="7414" width="20.28515625" customWidth="1"/>
    <col min="7415" max="7415" width="11.42578125" customWidth="1"/>
    <col min="7670" max="7670" width="20.28515625" customWidth="1"/>
    <col min="7671" max="7671" width="11.42578125" customWidth="1"/>
    <col min="7926" max="7926" width="20.28515625" customWidth="1"/>
    <col min="7927" max="7927" width="11.42578125" customWidth="1"/>
    <col min="8182" max="8182" width="20.28515625" customWidth="1"/>
    <col min="8183" max="8183" width="11.42578125" customWidth="1"/>
    <col min="8438" max="8438" width="20.28515625" customWidth="1"/>
    <col min="8439" max="8439" width="11.42578125" customWidth="1"/>
    <col min="8694" max="8694" width="20.28515625" customWidth="1"/>
    <col min="8695" max="8695" width="11.42578125" customWidth="1"/>
    <col min="8950" max="8950" width="20.28515625" customWidth="1"/>
    <col min="8951" max="8951" width="11.42578125" customWidth="1"/>
    <col min="9206" max="9206" width="20.28515625" customWidth="1"/>
    <col min="9207" max="9207" width="11.42578125" customWidth="1"/>
    <col min="9462" max="9462" width="20.28515625" customWidth="1"/>
    <col min="9463" max="9463" width="11.42578125" customWidth="1"/>
    <col min="9718" max="9718" width="20.28515625" customWidth="1"/>
    <col min="9719" max="9719" width="11.42578125" customWidth="1"/>
    <col min="9974" max="9974" width="20.28515625" customWidth="1"/>
    <col min="9975" max="9975" width="11.42578125" customWidth="1"/>
    <col min="10230" max="10230" width="20.28515625" customWidth="1"/>
    <col min="10231" max="10231" width="11.42578125" customWidth="1"/>
    <col min="10486" max="10486" width="20.28515625" customWidth="1"/>
    <col min="10487" max="10487" width="11.42578125" customWidth="1"/>
    <col min="10742" max="10742" width="20.28515625" customWidth="1"/>
    <col min="10743" max="10743" width="11.42578125" customWidth="1"/>
    <col min="10998" max="10998" width="20.28515625" customWidth="1"/>
    <col min="10999" max="10999" width="11.42578125" customWidth="1"/>
    <col min="11254" max="11254" width="20.28515625" customWidth="1"/>
    <col min="11255" max="11255" width="11.42578125" customWidth="1"/>
    <col min="11510" max="11510" width="20.28515625" customWidth="1"/>
    <col min="11511" max="11511" width="11.42578125" customWidth="1"/>
    <col min="11766" max="11766" width="20.28515625" customWidth="1"/>
    <col min="11767" max="11767" width="11.42578125" customWidth="1"/>
    <col min="12022" max="12022" width="20.28515625" customWidth="1"/>
    <col min="12023" max="12023" width="11.42578125" customWidth="1"/>
    <col min="12278" max="12278" width="20.28515625" customWidth="1"/>
    <col min="12279" max="12279" width="11.42578125" customWidth="1"/>
    <col min="12534" max="12534" width="20.28515625" customWidth="1"/>
    <col min="12535" max="12535" width="11.42578125" customWidth="1"/>
    <col min="12790" max="12790" width="20.28515625" customWidth="1"/>
    <col min="12791" max="12791" width="11.42578125" customWidth="1"/>
    <col min="13046" max="13046" width="20.28515625" customWidth="1"/>
    <col min="13047" max="13047" width="11.42578125" customWidth="1"/>
    <col min="13302" max="13302" width="20.28515625" customWidth="1"/>
    <col min="13303" max="13303" width="11.42578125" customWidth="1"/>
    <col min="13558" max="13558" width="20.28515625" customWidth="1"/>
    <col min="13559" max="13559" width="11.42578125" customWidth="1"/>
    <col min="13814" max="13814" width="20.28515625" customWidth="1"/>
    <col min="13815" max="13815" width="11.42578125" customWidth="1"/>
    <col min="14070" max="14070" width="20.28515625" customWidth="1"/>
    <col min="14071" max="14071" width="11.42578125" customWidth="1"/>
    <col min="14326" max="14326" width="20.28515625" customWidth="1"/>
    <col min="14327" max="14327" width="11.42578125" customWidth="1"/>
    <col min="14582" max="14582" width="20.28515625" customWidth="1"/>
    <col min="14583" max="14583" width="11.42578125" customWidth="1"/>
    <col min="14838" max="14838" width="20.28515625" customWidth="1"/>
    <col min="14839" max="14839" width="11.42578125" customWidth="1"/>
    <col min="15094" max="15094" width="20.28515625" customWidth="1"/>
    <col min="15095" max="15095" width="11.42578125" customWidth="1"/>
    <col min="15350" max="15350" width="20.28515625" customWidth="1"/>
    <col min="15351" max="15351" width="11.42578125" customWidth="1"/>
    <col min="15606" max="15606" width="20.28515625" customWidth="1"/>
    <col min="15607" max="15607" width="11.42578125" customWidth="1"/>
    <col min="15862" max="15862" width="20.28515625" customWidth="1"/>
    <col min="15863" max="15863" width="11.42578125" customWidth="1"/>
    <col min="16118" max="16118" width="20.28515625" customWidth="1"/>
    <col min="16119" max="16119" width="11.42578125" customWidth="1"/>
  </cols>
  <sheetData>
    <row r="1" spans="1:16" x14ac:dyDescent="0.25">
      <c r="A1" s="1" t="s">
        <v>37</v>
      </c>
      <c r="B1" s="2"/>
    </row>
    <row r="2" spans="1:16" x14ac:dyDescent="0.25">
      <c r="A2" s="1"/>
      <c r="B2" s="2"/>
    </row>
    <row r="3" spans="1:16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38</v>
      </c>
      <c r="F3" s="4" t="s">
        <v>39</v>
      </c>
      <c r="G3" s="4" t="s">
        <v>40</v>
      </c>
      <c r="H3" s="4" t="s">
        <v>41</v>
      </c>
      <c r="I3" s="4" t="s">
        <v>42</v>
      </c>
      <c r="J3" s="4" t="s">
        <v>43</v>
      </c>
      <c r="K3" s="4" t="s">
        <v>44</v>
      </c>
      <c r="L3" s="4" t="s">
        <v>45</v>
      </c>
      <c r="M3" s="4" t="s">
        <v>46</v>
      </c>
      <c r="N3" s="4" t="s">
        <v>4</v>
      </c>
      <c r="O3" s="4"/>
      <c r="P3" s="4"/>
    </row>
    <row r="4" spans="1:16" x14ac:dyDescent="0.25">
      <c r="A4" t="s">
        <v>5</v>
      </c>
      <c r="B4" s="2">
        <v>24.169002000000003</v>
      </c>
      <c r="C4" s="2">
        <v>26.383553999999997</v>
      </c>
      <c r="D4" s="2">
        <v>30.721053000000001</v>
      </c>
      <c r="E4" s="2">
        <v>24.721959999999999</v>
      </c>
      <c r="F4" s="2">
        <v>29.925160329999997</v>
      </c>
      <c r="G4" s="2">
        <v>18.532324000000003</v>
      </c>
      <c r="H4" s="2">
        <v>23.331553999999997</v>
      </c>
      <c r="I4" s="2">
        <v>25.243244639999997</v>
      </c>
      <c r="J4" s="2">
        <v>19.989428</v>
      </c>
      <c r="K4" s="2">
        <v>29.782811120000005</v>
      </c>
      <c r="L4" s="2">
        <v>18.973998910000002</v>
      </c>
      <c r="M4" s="2">
        <v>22.280979719999998</v>
      </c>
      <c r="N4" s="2">
        <f>SUM($B4:M4)</f>
        <v>294.05506971999995</v>
      </c>
      <c r="O4" s="2"/>
      <c r="P4" s="2"/>
    </row>
    <row r="5" spans="1:16" x14ac:dyDescent="0.25">
      <c r="A5" t="s">
        <v>6</v>
      </c>
      <c r="B5" s="2">
        <v>18.662110019999993</v>
      </c>
      <c r="C5" s="2">
        <v>43.075288109999995</v>
      </c>
      <c r="D5" s="2">
        <v>20.303950969999995</v>
      </c>
      <c r="E5" s="2">
        <v>14.50526453</v>
      </c>
      <c r="F5" s="2">
        <v>68.458198999999993</v>
      </c>
      <c r="G5" s="2">
        <v>21.435443960000001</v>
      </c>
      <c r="H5" s="2">
        <v>50.624592</v>
      </c>
      <c r="I5" s="2">
        <v>17.824172999999995</v>
      </c>
      <c r="J5" s="2">
        <v>21.941922999999999</v>
      </c>
      <c r="K5" s="2">
        <v>9.4865049999999993</v>
      </c>
      <c r="L5" s="2">
        <v>13.467723999999997</v>
      </c>
      <c r="M5" s="2">
        <v>36.656241099999988</v>
      </c>
      <c r="N5" s="2">
        <f>SUM($B5:M5)</f>
        <v>336.44141468999999</v>
      </c>
      <c r="O5" s="2"/>
      <c r="P5" s="2"/>
    </row>
    <row r="6" spans="1:16" x14ac:dyDescent="0.25">
      <c r="A6" t="s">
        <v>7</v>
      </c>
      <c r="B6" s="2">
        <v>43.427052300000007</v>
      </c>
      <c r="C6" s="2">
        <v>32.72593285</v>
      </c>
      <c r="D6" s="2">
        <v>33.125839999999997</v>
      </c>
      <c r="E6" s="2">
        <v>42.483215000000001</v>
      </c>
      <c r="F6" s="2">
        <v>31.487514000000001</v>
      </c>
      <c r="G6" s="2">
        <v>29.75429372</v>
      </c>
      <c r="H6" s="2">
        <v>34.888925</v>
      </c>
      <c r="I6" s="2">
        <v>38.862318000000002</v>
      </c>
      <c r="J6" s="2">
        <v>45.24519274</v>
      </c>
      <c r="K6" s="2">
        <v>46.545192979999996</v>
      </c>
      <c r="L6" s="2">
        <v>41.855345319999998</v>
      </c>
      <c r="M6" s="2">
        <v>54.884052589999989</v>
      </c>
      <c r="N6" s="2">
        <f>SUM($B6:M6)</f>
        <v>475.2848745</v>
      </c>
      <c r="O6" s="2"/>
      <c r="P6" s="2"/>
    </row>
    <row r="7" spans="1:16" x14ac:dyDescent="0.25">
      <c r="A7" t="s">
        <v>8</v>
      </c>
      <c r="B7" s="2">
        <v>21.695154600000002</v>
      </c>
      <c r="C7" s="2">
        <v>18.795913289999998</v>
      </c>
      <c r="D7" s="2">
        <v>24.241110710000001</v>
      </c>
      <c r="E7" s="2">
        <v>68.246227310000023</v>
      </c>
      <c r="F7" s="2">
        <v>41.867967000000007</v>
      </c>
      <c r="G7" s="2">
        <v>47.668736599999995</v>
      </c>
      <c r="H7" s="2">
        <v>38.035095990000002</v>
      </c>
      <c r="I7" s="2">
        <v>16.5703052</v>
      </c>
      <c r="J7" s="2">
        <v>24.313599809999999</v>
      </c>
      <c r="K7" s="2">
        <v>16.256469149999997</v>
      </c>
      <c r="L7" s="2">
        <v>12.371115359999999</v>
      </c>
      <c r="M7" s="2">
        <v>64.399962979999998</v>
      </c>
      <c r="N7" s="2">
        <f>SUM($B7:M7)</f>
        <v>394.46165799999994</v>
      </c>
      <c r="O7" s="2"/>
      <c r="P7" s="2"/>
    </row>
    <row r="8" spans="1:16" x14ac:dyDescent="0.25">
      <c r="A8" t="s">
        <v>11</v>
      </c>
      <c r="B8" s="2">
        <v>85.573670000000007</v>
      </c>
      <c r="C8" s="2">
        <v>87.839218710000011</v>
      </c>
      <c r="D8" s="2">
        <v>151.33238485000001</v>
      </c>
      <c r="E8" s="2">
        <v>159.51256558999998</v>
      </c>
      <c r="F8" s="2">
        <v>146.37743290999998</v>
      </c>
      <c r="G8" s="2">
        <v>142.33403018999996</v>
      </c>
      <c r="H8" s="2">
        <v>163.71142140000003</v>
      </c>
      <c r="I8" s="2">
        <v>140.46168523999995</v>
      </c>
      <c r="J8" s="2">
        <v>146.46464582999994</v>
      </c>
      <c r="K8" s="2">
        <v>136.93431443999998</v>
      </c>
      <c r="L8" s="2">
        <v>117.36737074000001</v>
      </c>
      <c r="M8" s="2">
        <v>127.92296826999997</v>
      </c>
      <c r="N8" s="2">
        <f>SUM($B8:M8)</f>
        <v>1605.83170817</v>
      </c>
      <c r="O8" s="2"/>
      <c r="P8" s="2"/>
    </row>
    <row r="9" spans="1:16" x14ac:dyDescent="0.25">
      <c r="A9" t="s">
        <v>12</v>
      </c>
      <c r="B9" s="2">
        <v>75.92288530999997</v>
      </c>
      <c r="C9" s="2">
        <v>40.001440280000004</v>
      </c>
      <c r="D9" s="2">
        <v>65.660757810000007</v>
      </c>
      <c r="E9" s="2">
        <v>96.74319423999998</v>
      </c>
      <c r="F9" s="2">
        <v>153.69379117999998</v>
      </c>
      <c r="G9" s="2">
        <v>118.74621144999999</v>
      </c>
      <c r="H9" s="2">
        <v>78.364142719999975</v>
      </c>
      <c r="I9" s="2">
        <v>19.642258000000002</v>
      </c>
      <c r="J9" s="2">
        <v>101.10127500000002</v>
      </c>
      <c r="K9" s="2">
        <v>110.10238119</v>
      </c>
      <c r="L9" s="2">
        <v>137.52965375000002</v>
      </c>
      <c r="M9" s="2">
        <v>88.384066469999965</v>
      </c>
      <c r="N9" s="2">
        <f>SUM($B9:M9)</f>
        <v>1085.8920573999999</v>
      </c>
      <c r="O9" s="2"/>
      <c r="P9" s="2"/>
    </row>
    <row r="10" spans="1:16" x14ac:dyDescent="0.25">
      <c r="A10" t="s">
        <v>9</v>
      </c>
      <c r="B10" s="2">
        <v>167.56413496999988</v>
      </c>
      <c r="C10" s="2">
        <v>160.42975038000006</v>
      </c>
      <c r="D10" s="2">
        <v>273.13609993000006</v>
      </c>
      <c r="E10" s="2">
        <v>207.82208052000001</v>
      </c>
      <c r="F10" s="2">
        <v>145.69031313999989</v>
      </c>
      <c r="G10" s="2">
        <v>187.37678082000014</v>
      </c>
      <c r="H10" s="2">
        <v>188.98773356000018</v>
      </c>
      <c r="I10" s="2">
        <v>229.12249762999991</v>
      </c>
      <c r="J10" s="2">
        <v>213.24026829999997</v>
      </c>
      <c r="K10" s="2">
        <v>169.88727750999993</v>
      </c>
      <c r="L10" s="2">
        <v>157.25894156999999</v>
      </c>
      <c r="M10" s="2">
        <v>217.89122575000007</v>
      </c>
      <c r="N10" s="2">
        <f>SUM($B10:M10)</f>
        <v>2318.4071040800004</v>
      </c>
      <c r="O10" s="2"/>
      <c r="P10" s="2"/>
    </row>
    <row r="11" spans="1:16" x14ac:dyDescent="0.25">
      <c r="A11" t="s">
        <v>10</v>
      </c>
      <c r="B11" s="2">
        <v>332.82029593000004</v>
      </c>
      <c r="C11" s="2">
        <v>528.58036247000052</v>
      </c>
      <c r="D11" s="2">
        <v>709.45205321000037</v>
      </c>
      <c r="E11" s="2">
        <v>882.68200330000093</v>
      </c>
      <c r="F11" s="2">
        <v>508.19673791000025</v>
      </c>
      <c r="G11" s="2">
        <v>547.36789061999968</v>
      </c>
      <c r="H11" s="2">
        <v>396.6488453100003</v>
      </c>
      <c r="I11" s="2">
        <v>415.91136410999985</v>
      </c>
      <c r="J11" s="2">
        <v>469.08781228000004</v>
      </c>
      <c r="K11" s="2">
        <v>369.04376502000014</v>
      </c>
      <c r="L11" s="2">
        <v>293.85951922999999</v>
      </c>
      <c r="M11" s="2">
        <v>414.51279268000008</v>
      </c>
      <c r="N11" s="2">
        <f>SUM($B11:M11)</f>
        <v>5868.1634420700029</v>
      </c>
      <c r="O11" s="2"/>
      <c r="P11" s="2"/>
    </row>
    <row r="12" spans="1:16" x14ac:dyDescent="0.25">
      <c r="A12" t="s">
        <v>13</v>
      </c>
      <c r="B12" s="2">
        <v>589.47809999999993</v>
      </c>
      <c r="C12" s="2">
        <v>396.05937841999986</v>
      </c>
      <c r="D12" s="2">
        <v>459.95983219999999</v>
      </c>
      <c r="E12" s="2">
        <v>353.32622729999991</v>
      </c>
      <c r="F12" s="2">
        <v>761.50803945999985</v>
      </c>
      <c r="G12" s="2">
        <v>262.67452693999985</v>
      </c>
      <c r="H12" s="2">
        <v>78.607108400000044</v>
      </c>
      <c r="I12" s="2">
        <v>480.66932520000006</v>
      </c>
      <c r="J12" s="2">
        <v>165.19179197000003</v>
      </c>
      <c r="K12" s="2">
        <v>27.239450500000004</v>
      </c>
      <c r="L12" s="2">
        <v>43.710830000000009</v>
      </c>
      <c r="M12" s="2">
        <v>387.66515207000026</v>
      </c>
      <c r="N12" s="2">
        <f>SUM($B12:M12)</f>
        <v>4006.0897624599997</v>
      </c>
      <c r="O12" s="2"/>
      <c r="P12" s="2"/>
    </row>
    <row r="13" spans="1:16" x14ac:dyDescent="0.25">
      <c r="A13" t="s">
        <v>14</v>
      </c>
      <c r="B13" s="2">
        <v>204.67127463999981</v>
      </c>
      <c r="C13" s="2">
        <v>133.44774974999993</v>
      </c>
      <c r="D13" s="2">
        <v>102.92331569999995</v>
      </c>
      <c r="E13" s="2">
        <v>144.88518280000002</v>
      </c>
      <c r="F13" s="2">
        <v>269.51208580000014</v>
      </c>
      <c r="G13" s="2">
        <v>277.80906490000001</v>
      </c>
      <c r="H13" s="2">
        <v>177.70422857000025</v>
      </c>
      <c r="I13" s="2">
        <v>73.19606206999994</v>
      </c>
      <c r="J13" s="2">
        <v>78.681043200000005</v>
      </c>
      <c r="K13" s="2">
        <v>54.581658500000017</v>
      </c>
      <c r="L13" s="2">
        <v>243.96243568999986</v>
      </c>
      <c r="M13" s="2">
        <v>254.12116831000014</v>
      </c>
      <c r="N13" s="2">
        <f>SUM($B13:M13)</f>
        <v>2015.4952699299997</v>
      </c>
      <c r="O13" s="2"/>
      <c r="P13" s="2"/>
    </row>
    <row r="14" spans="1:16" x14ac:dyDescent="0.25">
      <c r="A14" t="s">
        <v>15</v>
      </c>
      <c r="B14" s="2">
        <v>20.934731179999996</v>
      </c>
      <c r="C14" s="2">
        <v>21.437381959999996</v>
      </c>
      <c r="D14" s="2">
        <v>45.577959180000001</v>
      </c>
      <c r="E14" s="2">
        <v>23.653839999999999</v>
      </c>
      <c r="F14" s="2">
        <v>14.253286349999998</v>
      </c>
      <c r="G14" s="2">
        <v>30.162778640000003</v>
      </c>
      <c r="H14" s="2">
        <v>34.91000017999999</v>
      </c>
      <c r="I14" s="2">
        <v>21.803004410000007</v>
      </c>
      <c r="J14" s="2">
        <v>18.101323980000004</v>
      </c>
      <c r="K14" s="2">
        <v>12.271011000000005</v>
      </c>
      <c r="L14" s="2">
        <v>19.891968999999996</v>
      </c>
      <c r="M14" s="2">
        <v>20.308440000000001</v>
      </c>
      <c r="N14" s="2">
        <f>SUM($B14:M14)</f>
        <v>283.30572588000001</v>
      </c>
      <c r="O14" s="2"/>
      <c r="P14" s="2"/>
    </row>
    <row r="15" spans="1:16" x14ac:dyDescent="0.25">
      <c r="A15" t="s">
        <v>16</v>
      </c>
      <c r="B15" s="2">
        <v>57.211149210000016</v>
      </c>
      <c r="C15" s="2">
        <v>71.804583380000025</v>
      </c>
      <c r="D15" s="2">
        <v>72.380546659999965</v>
      </c>
      <c r="E15" s="2">
        <v>102.23406802999995</v>
      </c>
      <c r="F15" s="2">
        <v>80.594274029999951</v>
      </c>
      <c r="G15" s="2">
        <v>69.637724570000017</v>
      </c>
      <c r="H15" s="2">
        <v>93.266666099999952</v>
      </c>
      <c r="I15" s="2">
        <v>44.917948229999972</v>
      </c>
      <c r="J15" s="2">
        <v>71.532253610000026</v>
      </c>
      <c r="K15" s="2">
        <v>79.975919499999975</v>
      </c>
      <c r="L15" s="2">
        <v>59.299544160000004</v>
      </c>
      <c r="M15" s="2">
        <v>69.724808609999997</v>
      </c>
      <c r="N15" s="2">
        <f>SUM($B15:M15)</f>
        <v>872.57948608999982</v>
      </c>
      <c r="O15" s="2"/>
      <c r="P15" s="2"/>
    </row>
    <row r="16" spans="1:16" x14ac:dyDescent="0.25">
      <c r="A16" t="s">
        <v>17</v>
      </c>
      <c r="B16" s="2">
        <v>733.71917835999955</v>
      </c>
      <c r="C16" s="2">
        <v>334.87879527999996</v>
      </c>
      <c r="D16" s="2">
        <v>473.22206024000013</v>
      </c>
      <c r="E16" s="2">
        <v>326.33632963000002</v>
      </c>
      <c r="F16" s="2">
        <v>284.7054282499999</v>
      </c>
      <c r="G16" s="2">
        <v>526.41702810000049</v>
      </c>
      <c r="H16" s="2">
        <v>770.33799516999966</v>
      </c>
      <c r="I16" s="2">
        <v>417.34360095000005</v>
      </c>
      <c r="J16" s="2">
        <v>355.85032267000003</v>
      </c>
      <c r="K16" s="2">
        <v>231.83823695000009</v>
      </c>
      <c r="L16" s="2">
        <v>287.05322867000007</v>
      </c>
      <c r="M16" s="2">
        <v>361.06236500000006</v>
      </c>
      <c r="N16" s="2">
        <f>SUM($B16:M16)</f>
        <v>5102.7645692700007</v>
      </c>
      <c r="O16" s="2"/>
      <c r="P16" s="2"/>
    </row>
    <row r="17" spans="1:16" x14ac:dyDescent="0.25">
      <c r="A17" t="s">
        <v>18</v>
      </c>
      <c r="B17" s="2">
        <v>78.226488920000008</v>
      </c>
      <c r="C17" s="2">
        <v>77.901908050000017</v>
      </c>
      <c r="D17" s="2">
        <v>197.87629892999993</v>
      </c>
      <c r="E17" s="2">
        <v>193.37257376999997</v>
      </c>
      <c r="F17" s="2">
        <v>521.96932184999969</v>
      </c>
      <c r="G17" s="2">
        <v>580.17921209999986</v>
      </c>
      <c r="H17" s="2">
        <v>249.8115724700001</v>
      </c>
      <c r="I17" s="2">
        <v>241.69578336000001</v>
      </c>
      <c r="J17" s="2">
        <v>224.02367326000001</v>
      </c>
      <c r="K17" s="2">
        <v>246.22178482999999</v>
      </c>
      <c r="L17" s="2">
        <v>400.97705952999991</v>
      </c>
      <c r="M17" s="2">
        <v>439.02295226999991</v>
      </c>
      <c r="N17" s="2">
        <f>SUM($B17:M17)</f>
        <v>3451.2786293400004</v>
      </c>
      <c r="O17" s="2"/>
      <c r="P17" s="2"/>
    </row>
    <row r="18" spans="1:16" x14ac:dyDescent="0.25">
      <c r="A18" t="s">
        <v>19</v>
      </c>
      <c r="B18" s="2">
        <v>247.21160900000015</v>
      </c>
      <c r="C18" s="2">
        <v>272.68177284000012</v>
      </c>
      <c r="D18" s="2">
        <v>304.30547343000001</v>
      </c>
      <c r="E18" s="2">
        <v>283.4581533300003</v>
      </c>
      <c r="F18" s="2">
        <v>325.3870609600001</v>
      </c>
      <c r="G18" s="2">
        <v>321.73497944000019</v>
      </c>
      <c r="H18" s="2">
        <v>351.62104740000012</v>
      </c>
      <c r="I18" s="2">
        <v>243.83979049999996</v>
      </c>
      <c r="J18" s="2">
        <v>234.2750105300002</v>
      </c>
      <c r="K18" s="2">
        <v>206.01155136000017</v>
      </c>
      <c r="L18" s="2">
        <v>166.1018746200001</v>
      </c>
      <c r="M18" s="2">
        <v>305.90843199999995</v>
      </c>
      <c r="N18" s="2">
        <f>SUM($B18:M18)</f>
        <v>3262.5367554100021</v>
      </c>
      <c r="O18" s="2"/>
      <c r="P18" s="2"/>
    </row>
    <row r="19" spans="1:16" x14ac:dyDescent="0.25">
      <c r="A19" t="s">
        <v>20</v>
      </c>
      <c r="B19" s="2">
        <v>7.7461486100000005</v>
      </c>
      <c r="C19" s="2">
        <v>7.9584410000000005</v>
      </c>
      <c r="D19" s="2">
        <v>29.265381999999999</v>
      </c>
      <c r="E19" s="2">
        <v>8.2387516900000008</v>
      </c>
      <c r="F19" s="2">
        <v>89.300287699999998</v>
      </c>
      <c r="G19" s="2">
        <v>37.799332609999986</v>
      </c>
      <c r="H19" s="2">
        <v>145.40970164999999</v>
      </c>
      <c r="I19" s="2">
        <v>96.53295052</v>
      </c>
      <c r="J19" s="2">
        <v>48.082439920000034</v>
      </c>
      <c r="K19" s="2">
        <v>40.981859679999999</v>
      </c>
      <c r="L19" s="2">
        <v>25.660413210000002</v>
      </c>
      <c r="M19" s="2">
        <v>11.915575090000003</v>
      </c>
      <c r="N19" s="2">
        <f>SUM($B19:M19)</f>
        <v>548.8912836799999</v>
      </c>
      <c r="O19" s="2"/>
      <c r="P19" s="2"/>
    </row>
    <row r="20" spans="1:16" x14ac:dyDescent="0.25">
      <c r="A20" t="s">
        <v>21</v>
      </c>
      <c r="B20" s="2">
        <v>35.114472199999994</v>
      </c>
      <c r="C20" s="2">
        <v>24.360400000000002</v>
      </c>
      <c r="D20" s="2">
        <v>37.847761000000006</v>
      </c>
      <c r="E20" s="2">
        <v>37.974579099999985</v>
      </c>
      <c r="F20" s="2">
        <v>36.027314000000011</v>
      </c>
      <c r="G20" s="2">
        <v>29.166329999999981</v>
      </c>
      <c r="H20" s="2">
        <v>66.066151549999987</v>
      </c>
      <c r="I20" s="2">
        <v>30.875445849999998</v>
      </c>
      <c r="J20" s="2">
        <v>38.958993000000007</v>
      </c>
      <c r="K20" s="2">
        <v>78.892713999999984</v>
      </c>
      <c r="L20" s="2">
        <v>51.489302500000036</v>
      </c>
      <c r="M20" s="2">
        <v>161.29738350000002</v>
      </c>
      <c r="N20" s="2">
        <f>SUM($B20:M20)</f>
        <v>628.07084670000006</v>
      </c>
      <c r="O20" s="2"/>
      <c r="P20" s="2"/>
    </row>
    <row r="21" spans="1:16" x14ac:dyDescent="0.25">
      <c r="A21" t="s">
        <v>22</v>
      </c>
      <c r="B21" s="2">
        <v>94.297227630000009</v>
      </c>
      <c r="C21" s="2">
        <v>89.54573542</v>
      </c>
      <c r="D21" s="2">
        <v>172.71349516000001</v>
      </c>
      <c r="E21" s="2">
        <v>141.84429999999998</v>
      </c>
      <c r="F21" s="2">
        <v>86.468499999999992</v>
      </c>
      <c r="G21" s="2">
        <v>89.43549999999999</v>
      </c>
      <c r="H21" s="2">
        <v>112.46097942999999</v>
      </c>
      <c r="I21" s="2">
        <v>237.32500925000005</v>
      </c>
      <c r="J21" s="2">
        <v>210.46862471999995</v>
      </c>
      <c r="K21" s="2">
        <v>241.46550722000003</v>
      </c>
      <c r="L21" s="2">
        <v>138.31827199999998</v>
      </c>
      <c r="M21" s="2">
        <v>134.29756613000001</v>
      </c>
      <c r="N21" s="2">
        <f>SUM($B21:M21)</f>
        <v>1748.64071696</v>
      </c>
      <c r="O21" s="2"/>
      <c r="P21" s="2"/>
    </row>
    <row r="22" spans="1:16" x14ac:dyDescent="0.25">
      <c r="A22" t="s">
        <v>23</v>
      </c>
      <c r="B22" s="2">
        <v>79.530934570000014</v>
      </c>
      <c r="C22" s="2">
        <v>109.63830458</v>
      </c>
      <c r="D22" s="2">
        <v>67.259828519999985</v>
      </c>
      <c r="E22" s="2">
        <v>86.654848169999937</v>
      </c>
      <c r="F22" s="2">
        <v>87.182619000000003</v>
      </c>
      <c r="G22" s="2">
        <v>120.20772133999995</v>
      </c>
      <c r="H22" s="2">
        <v>105.32638151</v>
      </c>
      <c r="I22" s="2">
        <v>76.929313449999981</v>
      </c>
      <c r="J22" s="2">
        <v>111.40829175999997</v>
      </c>
      <c r="K22" s="2">
        <v>101.95843244999995</v>
      </c>
      <c r="L22" s="2">
        <v>108.09721321000005</v>
      </c>
      <c r="M22" s="2">
        <v>91.611653820000029</v>
      </c>
      <c r="N22" s="2">
        <f>SUM($B22:M22)</f>
        <v>1145.8055423799999</v>
      </c>
      <c r="O22" s="2"/>
      <c r="P22" s="2"/>
    </row>
    <row r="23" spans="1:16" x14ac:dyDescent="0.25">
      <c r="A23" t="s">
        <v>24</v>
      </c>
      <c r="B23" s="2">
        <v>165.67442887000001</v>
      </c>
      <c r="C23" s="2">
        <v>238.16248336999999</v>
      </c>
      <c r="D23" s="2">
        <v>210.41298608999995</v>
      </c>
      <c r="E23" s="2">
        <v>203.09035500000007</v>
      </c>
      <c r="F23" s="2">
        <v>68.31066598000001</v>
      </c>
      <c r="G23" s="2">
        <v>93.07472110999997</v>
      </c>
      <c r="H23" s="2">
        <v>71.447282319999999</v>
      </c>
      <c r="I23" s="2">
        <v>176.35796247999997</v>
      </c>
      <c r="J23" s="2">
        <v>134.48452398999999</v>
      </c>
      <c r="K23" s="2">
        <v>77.73331850000001</v>
      </c>
      <c r="L23" s="2">
        <v>46.732707590000004</v>
      </c>
      <c r="M23" s="2">
        <v>53.536622000000008</v>
      </c>
      <c r="N23" s="2">
        <f>SUM($B23:M23)</f>
        <v>1539.0180573000002</v>
      </c>
      <c r="O23" s="2"/>
      <c r="P23" s="2"/>
    </row>
    <row r="24" spans="1:16" x14ac:dyDescent="0.25">
      <c r="A24" t="s">
        <v>25</v>
      </c>
      <c r="B24" s="2">
        <v>97.585852999999972</v>
      </c>
      <c r="C24" s="2">
        <v>116.63731626000001</v>
      </c>
      <c r="D24" s="2">
        <v>136.33701427999992</v>
      </c>
      <c r="E24" s="2">
        <v>175.38637372999997</v>
      </c>
      <c r="F24" s="2">
        <v>76.28584764</v>
      </c>
      <c r="G24" s="2">
        <v>109.27910901000001</v>
      </c>
      <c r="H24" s="2">
        <v>150.44401961999995</v>
      </c>
      <c r="I24" s="2">
        <v>226.98600368000007</v>
      </c>
      <c r="J24" s="2">
        <v>101.18655474999998</v>
      </c>
      <c r="K24" s="2">
        <v>134.09311472000002</v>
      </c>
      <c r="L24" s="2">
        <v>147.31971171999996</v>
      </c>
      <c r="M24" s="2">
        <v>224.00562099999988</v>
      </c>
      <c r="N24" s="2">
        <f>SUM($B24:M24)</f>
        <v>1695.5465394099999</v>
      </c>
      <c r="O24" s="2"/>
      <c r="P24" s="2"/>
    </row>
    <row r="25" spans="1:16" x14ac:dyDescent="0.25">
      <c r="A25" t="s">
        <v>26</v>
      </c>
      <c r="B25" s="2">
        <v>3.0725920000000002</v>
      </c>
      <c r="C25" s="2">
        <v>2.67547179</v>
      </c>
      <c r="D25" s="2">
        <v>2.9304699999999997</v>
      </c>
      <c r="E25" s="2">
        <v>1.5140629999999999</v>
      </c>
      <c r="F25" s="2">
        <v>4.3579660000000002</v>
      </c>
      <c r="G25" s="2">
        <v>2.8617859999999999</v>
      </c>
      <c r="H25" s="2">
        <v>0.86163800000000013</v>
      </c>
      <c r="I25" s="2">
        <v>6.3371405800000007</v>
      </c>
      <c r="J25" s="2">
        <v>0.31034878000000005</v>
      </c>
      <c r="K25" s="2">
        <v>1.5339769900000002</v>
      </c>
      <c r="L25" s="2">
        <v>1.7576240000000001</v>
      </c>
      <c r="M25" s="2">
        <v>2.036</v>
      </c>
      <c r="N25" s="2">
        <f>SUM($B25:M25)</f>
        <v>30.249077140000001</v>
      </c>
      <c r="O25" s="2"/>
      <c r="P25" s="2"/>
    </row>
    <row r="26" spans="1:16" x14ac:dyDescent="0.25">
      <c r="A26" t="s">
        <v>27</v>
      </c>
      <c r="B26" s="2">
        <v>32.535382999999996</v>
      </c>
      <c r="C26" s="2">
        <v>55.367504240000009</v>
      </c>
      <c r="D26" s="2">
        <v>60.443936810000011</v>
      </c>
      <c r="E26" s="2">
        <v>38.611495999999974</v>
      </c>
      <c r="F26" s="2">
        <v>39.329705750000002</v>
      </c>
      <c r="G26" s="2">
        <v>57.760905249999979</v>
      </c>
      <c r="H26" s="2">
        <v>53.282973000000005</v>
      </c>
      <c r="I26" s="2">
        <v>76.765846079999974</v>
      </c>
      <c r="J26" s="2">
        <v>51.601645200000021</v>
      </c>
      <c r="K26" s="2">
        <v>81.848391999999976</v>
      </c>
      <c r="L26" s="2">
        <v>39.528116000000011</v>
      </c>
      <c r="M26" s="2">
        <v>38.565663999999984</v>
      </c>
      <c r="N26" s="2">
        <f>SUM($B26:M26)</f>
        <v>625.64156732999982</v>
      </c>
      <c r="O26" s="2"/>
      <c r="P26" s="2"/>
    </row>
    <row r="27" spans="1:16" x14ac:dyDescent="0.25">
      <c r="A27" t="s">
        <v>28</v>
      </c>
      <c r="B27" s="2">
        <v>831.73090428</v>
      </c>
      <c r="C27" s="2">
        <v>489.99422814000076</v>
      </c>
      <c r="D27" s="2">
        <v>306.77467014000018</v>
      </c>
      <c r="E27" s="2">
        <v>221.44125115</v>
      </c>
      <c r="F27" s="2">
        <v>126.73206606999999</v>
      </c>
      <c r="G27" s="2">
        <v>131.67125440000001</v>
      </c>
      <c r="H27" s="2">
        <v>179.07637813000005</v>
      </c>
      <c r="I27" s="2">
        <v>136.29903775</v>
      </c>
      <c r="J27" s="2">
        <v>575.41344978000018</v>
      </c>
      <c r="K27" s="2">
        <v>590.61154205000048</v>
      </c>
      <c r="L27" s="2">
        <v>926.81475369000214</v>
      </c>
      <c r="M27" s="2">
        <v>1266.6690418299977</v>
      </c>
      <c r="N27" s="2">
        <f>SUM($B27:M27)</f>
        <v>5783.2285774100019</v>
      </c>
      <c r="O27" s="2"/>
      <c r="P27" s="2"/>
    </row>
    <row r="28" spans="1:16" x14ac:dyDescent="0.25">
      <c r="A28" t="s">
        <v>29</v>
      </c>
      <c r="B28" s="2">
        <v>441.38111174999989</v>
      </c>
      <c r="C28" s="2">
        <v>414.40846744000004</v>
      </c>
      <c r="D28" s="2">
        <v>363.39987516000008</v>
      </c>
      <c r="E28" s="2">
        <v>236.38779543999991</v>
      </c>
      <c r="F28" s="2">
        <v>265.59193370999986</v>
      </c>
      <c r="G28" s="2">
        <v>299.98608862000003</v>
      </c>
      <c r="H28" s="2">
        <v>452.81832169999984</v>
      </c>
      <c r="I28" s="2">
        <v>230.08184866999997</v>
      </c>
      <c r="J28" s="2">
        <v>247.12261697000005</v>
      </c>
      <c r="K28" s="2">
        <v>763.38636297999983</v>
      </c>
      <c r="L28" s="2">
        <v>552.5746111200001</v>
      </c>
      <c r="M28" s="2">
        <v>613.41356637999968</v>
      </c>
      <c r="N28" s="2">
        <f>SUM($B28:M28)</f>
        <v>4880.5525999399997</v>
      </c>
      <c r="O28" s="2"/>
      <c r="P28" s="2"/>
    </row>
    <row r="29" spans="1:16" x14ac:dyDescent="0.25">
      <c r="A29" t="s">
        <v>30</v>
      </c>
      <c r="B29" s="2">
        <v>54.670022849999995</v>
      </c>
      <c r="C29" s="2">
        <v>68.947964319999983</v>
      </c>
      <c r="D29" s="2">
        <v>424.04983469000007</v>
      </c>
      <c r="E29" s="2">
        <v>73.786387700000034</v>
      </c>
      <c r="F29" s="2">
        <v>80.190950000000043</v>
      </c>
      <c r="G29" s="2">
        <v>66.293489500000007</v>
      </c>
      <c r="H29" s="2">
        <v>54.346432959999994</v>
      </c>
      <c r="I29" s="2">
        <v>52.595321399999989</v>
      </c>
      <c r="J29" s="2">
        <v>64.801816000000002</v>
      </c>
      <c r="K29" s="2">
        <v>53.567479290000001</v>
      </c>
      <c r="L29" s="2">
        <v>58.060847000000017</v>
      </c>
      <c r="M29" s="2">
        <v>104.73435532000002</v>
      </c>
      <c r="N29" s="2">
        <f>SUM($B29:M29)</f>
        <v>1156.0449010300001</v>
      </c>
      <c r="O29" s="2"/>
      <c r="P29" s="2"/>
    </row>
    <row r="30" spans="1:16" x14ac:dyDescent="0.25">
      <c r="A30" t="s">
        <v>31</v>
      </c>
      <c r="B30" s="2">
        <v>210.60058587000009</v>
      </c>
      <c r="C30" s="2">
        <v>191.87744429999989</v>
      </c>
      <c r="D30" s="2">
        <v>189.5878620199999</v>
      </c>
      <c r="E30" s="2">
        <v>187.68476370999997</v>
      </c>
      <c r="F30" s="2">
        <v>120.29854405000002</v>
      </c>
      <c r="G30" s="2">
        <v>126.82094119000001</v>
      </c>
      <c r="H30" s="2">
        <v>270.59371975999994</v>
      </c>
      <c r="I30" s="2">
        <v>270.49687646000001</v>
      </c>
      <c r="J30" s="2">
        <v>233.50854746000002</v>
      </c>
      <c r="K30" s="2">
        <v>112.4399458</v>
      </c>
      <c r="L30" s="2">
        <v>125.17670335999999</v>
      </c>
      <c r="M30" s="2">
        <v>252.16354806999999</v>
      </c>
      <c r="N30" s="2">
        <f>SUM($B30:M30)</f>
        <v>2291.2494820500001</v>
      </c>
      <c r="O30" s="2"/>
      <c r="P30" s="2"/>
    </row>
    <row r="31" spans="1:16" x14ac:dyDescent="0.25">
      <c r="A31" t="s">
        <v>32</v>
      </c>
      <c r="B31" s="2">
        <v>108.88001985999999</v>
      </c>
      <c r="C31" s="2">
        <v>114.04232708999999</v>
      </c>
      <c r="D31" s="2">
        <v>93.820553720000007</v>
      </c>
      <c r="E31" s="2">
        <v>62.956394429999996</v>
      </c>
      <c r="F31" s="2">
        <v>73.163834700000024</v>
      </c>
      <c r="G31" s="2">
        <v>89.394804880000009</v>
      </c>
      <c r="H31" s="2">
        <v>116.80423975999996</v>
      </c>
      <c r="I31" s="2">
        <v>109.18086789999998</v>
      </c>
      <c r="J31" s="2">
        <v>54.831087209999993</v>
      </c>
      <c r="K31" s="2">
        <v>40.472866629999999</v>
      </c>
      <c r="L31" s="2">
        <v>92.566080250000013</v>
      </c>
      <c r="M31" s="2">
        <v>194.58480069999999</v>
      </c>
      <c r="N31" s="2">
        <f>SUM($B31:M31)</f>
        <v>1150.6978771300001</v>
      </c>
      <c r="O31" s="2"/>
      <c r="P31" s="2"/>
    </row>
    <row r="32" spans="1:16" x14ac:dyDescent="0.25">
      <c r="A32" t="s">
        <v>33</v>
      </c>
      <c r="B32" s="2">
        <v>125.27576189999991</v>
      </c>
      <c r="C32" s="2">
        <v>195.6285479900001</v>
      </c>
      <c r="D32" s="2">
        <v>235.33618335000008</v>
      </c>
      <c r="E32" s="2">
        <v>183.98674946999998</v>
      </c>
      <c r="F32" s="2">
        <v>167.94084280000007</v>
      </c>
      <c r="G32" s="2">
        <v>196.08062869000005</v>
      </c>
      <c r="H32" s="2">
        <v>202.44782242000005</v>
      </c>
      <c r="I32" s="2">
        <v>132.26562091000002</v>
      </c>
      <c r="J32" s="2">
        <v>223.20186249999983</v>
      </c>
      <c r="K32" s="2">
        <v>189.49399054999995</v>
      </c>
      <c r="L32" s="2">
        <v>132.10272599999999</v>
      </c>
      <c r="M32" s="2">
        <v>229.33875940000004</v>
      </c>
      <c r="N32" s="2">
        <f>SUM($B32:M32)</f>
        <v>2213.09949598</v>
      </c>
      <c r="O32" s="2"/>
      <c r="P32" s="2"/>
    </row>
    <row r="33" spans="1:16" x14ac:dyDescent="0.25">
      <c r="A33" t="s">
        <v>34</v>
      </c>
      <c r="B33" s="2">
        <v>44.171700000000001</v>
      </c>
      <c r="C33" s="2">
        <v>61.179614999999991</v>
      </c>
      <c r="D33" s="2">
        <v>26.308999999999997</v>
      </c>
      <c r="E33" s="2">
        <v>64.131140500000001</v>
      </c>
      <c r="F33" s="2">
        <v>17.988799999999998</v>
      </c>
      <c r="G33" s="2">
        <v>26.036702000000005</v>
      </c>
      <c r="H33" s="2">
        <v>19.408281600000002</v>
      </c>
      <c r="I33" s="2">
        <v>32.538451199999997</v>
      </c>
      <c r="J33" s="2">
        <v>27.5934074</v>
      </c>
      <c r="K33" s="2">
        <v>36.170024000000005</v>
      </c>
      <c r="L33" s="2">
        <v>22.376463000000001</v>
      </c>
      <c r="M33" s="2">
        <v>18.107308</v>
      </c>
      <c r="N33" s="2">
        <f>SUM($B33:M33)</f>
        <v>396.0108927</v>
      </c>
      <c r="O33" s="2"/>
      <c r="P33" s="2"/>
    </row>
    <row r="34" spans="1:16" x14ac:dyDescent="0.25">
      <c r="A34" t="s">
        <v>35</v>
      </c>
      <c r="B34" s="2">
        <v>146.89787339999995</v>
      </c>
      <c r="C34" s="2">
        <v>210.44952905999997</v>
      </c>
      <c r="D34" s="2">
        <v>166.87089104999993</v>
      </c>
      <c r="E34" s="2">
        <v>166.60830768</v>
      </c>
      <c r="F34" s="2">
        <v>129.24140890000001</v>
      </c>
      <c r="G34" s="2">
        <v>157.48263188999999</v>
      </c>
      <c r="H34" s="2">
        <v>171.75628217999991</v>
      </c>
      <c r="I34" s="2">
        <v>119.86346500000008</v>
      </c>
      <c r="J34" s="2">
        <v>81.460409000000027</v>
      </c>
      <c r="K34" s="2">
        <v>96.493613720000042</v>
      </c>
      <c r="L34" s="2">
        <v>118.41678416999996</v>
      </c>
      <c r="M34" s="2">
        <v>190.4343533199999</v>
      </c>
      <c r="N34" s="2">
        <f>SUM($B34:M34)</f>
        <v>1755.9755493699997</v>
      </c>
      <c r="O34" s="2"/>
      <c r="P34" s="2"/>
    </row>
    <row r="35" spans="1:16" x14ac:dyDescent="0.25">
      <c r="A35" s="1" t="s">
        <v>36</v>
      </c>
      <c r="B35" s="5">
        <f>SUM(B4:B34)</f>
        <v>5180.45185623</v>
      </c>
      <c r="C35" s="5">
        <f t="shared" ref="C35:N35" si="0">SUM(C4:C34)</f>
        <v>4636.9168097699994</v>
      </c>
      <c r="D35" s="5">
        <f t="shared" si="0"/>
        <v>5487.5784808100016</v>
      </c>
      <c r="E35" s="5">
        <f t="shared" si="0"/>
        <v>4814.2804421200008</v>
      </c>
      <c r="F35" s="5">
        <f t="shared" si="0"/>
        <v>4852.0378984700001</v>
      </c>
      <c r="G35" s="5">
        <f t="shared" ref="G35:I35" si="1">SUM(G4:G34)</f>
        <v>4815.1829725400003</v>
      </c>
      <c r="H35" s="5">
        <f t="shared" si="1"/>
        <v>4903.4015338600002</v>
      </c>
      <c r="I35" s="5">
        <f t="shared" si="1"/>
        <v>4438.5345217199992</v>
      </c>
      <c r="J35" s="5">
        <f t="shared" si="0"/>
        <v>4393.4741826199997</v>
      </c>
      <c r="K35" s="5">
        <f t="shared" si="0"/>
        <v>4387.3214696300001</v>
      </c>
      <c r="L35" s="5">
        <f t="shared" ref="L35:M35" si="2">SUM(L4:L34)</f>
        <v>4600.6729393700016</v>
      </c>
      <c r="M35" s="5">
        <f t="shared" si="2"/>
        <v>6451.4574263799977</v>
      </c>
      <c r="N35" s="5">
        <f t="shared" si="0"/>
        <v>58961.310533520002</v>
      </c>
      <c r="O35" s="5"/>
      <c r="P35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4ACA374C65C74B822E3161FD844BDD" ma:contentTypeVersion="1" ma:contentTypeDescription="Crear nuevo documento." ma:contentTypeScope="" ma:versionID="b73075efd1e8e5e674b57ccd5c30d33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731182-EFF2-437E-91AF-2E454F3315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2D7543-CCAC-4145-8EEA-B5DBD2B8BF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Colocacion_Mensual_2020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ComportamientoMensualColocacionEneMar2018</dc:title>
  <dc:creator>SCCER</dc:creator>
  <cp:keywords>ComportamientoMensualColocacionEneMar2018</cp:keywords>
  <cp:lastModifiedBy>Israel Mendoza Pacheco</cp:lastModifiedBy>
  <dcterms:created xsi:type="dcterms:W3CDTF">2016-01-05T23:33:33Z</dcterms:created>
  <dcterms:modified xsi:type="dcterms:W3CDTF">2021-01-22T21:00:28Z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