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bookViews>
    <workbookView xWindow="240" yWindow="45" windowWidth="20115" windowHeight="7740"/>
  </bookViews>
  <sheets>
    <sheet name="Colocacion_Mensual_2019" sheetId="3" r:id="rId1"/>
  </sheets>
  <calcPr calcId="152510"/>
</workbook>
</file>

<file path=xl/calcChain.xml><?xml version="1.0" encoding="utf-8"?>
<calcChain xmlns="http://schemas.openxmlformats.org/spreadsheetml/2006/main">
  <c r="K34" i="3" l="1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J35" i="3"/>
  <c r="I35" i="3"/>
  <c r="H35" i="3"/>
  <c r="G35" i="3" l="1"/>
  <c r="F35" i="3"/>
  <c r="E35" i="3"/>
  <c r="D35" i="3" l="1"/>
  <c r="C35" i="3"/>
  <c r="B35" i="3"/>
  <c r="K35" i="3" l="1"/>
</calcChain>
</file>

<file path=xl/sharedStrings.xml><?xml version="1.0" encoding="utf-8"?>
<sst xmlns="http://schemas.openxmlformats.org/spreadsheetml/2006/main" count="44" uniqueCount="44">
  <si>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</si>
  <si>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</si>
  <si>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</si>
  <si>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</si>
  <si>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</si>
  <si>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</si>
  <si>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</si>
  <si>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</si>
  <si>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</si>
  <si>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</si>
  <si>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</si>
  <si>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</si>
  <si>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</si>
  <si>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</si>
  <si>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</si>
  <si>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</si>
  <si>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</si>
  <si>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</si>
  <si>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</si>
  <si>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</si>
  <si>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</si>
  <si>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</si>
  <si>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</si>
  <si>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</si>
  <si>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</si>
  <si>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</si>
  <si>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</si>
  <si>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</si>
  <si>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</si>
  <si>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</si>
  <si>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</si>
  <si>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</si>
  <si>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</si>
  <si>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</si>
  <si>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</si>
  <si>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</si>
  <si>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</si>
  <si>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2019 (millones de pesos).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</si>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</sst>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43" max="243" width="20.28515625" customWidth="1"/>
    <col min="244" max="244" width="11.42578125" customWidth="1"/>
    <col min="499" max="499" width="20.28515625" customWidth="1"/>
    <col min="500" max="500" width="11.42578125" customWidth="1"/>
    <col min="755" max="755" width="20.28515625" customWidth="1"/>
    <col min="756" max="756" width="11.42578125" customWidth="1"/>
    <col min="1011" max="1011" width="20.28515625" customWidth="1"/>
    <col min="1012" max="1012" width="11.42578125" customWidth="1"/>
    <col min="1267" max="1267" width="20.28515625" customWidth="1"/>
    <col min="1268" max="1268" width="11.42578125" customWidth="1"/>
    <col min="1523" max="1523" width="20.28515625" customWidth="1"/>
    <col min="1524" max="1524" width="11.42578125" customWidth="1"/>
    <col min="1779" max="1779" width="20.28515625" customWidth="1"/>
    <col min="1780" max="1780" width="11.42578125" customWidth="1"/>
    <col min="2035" max="2035" width="20.28515625" customWidth="1"/>
    <col min="2036" max="2036" width="11.42578125" customWidth="1"/>
    <col min="2291" max="2291" width="20.28515625" customWidth="1"/>
    <col min="2292" max="2292" width="11.42578125" customWidth="1"/>
    <col min="2547" max="2547" width="20.28515625" customWidth="1"/>
    <col min="2548" max="2548" width="11.42578125" customWidth="1"/>
    <col min="2803" max="2803" width="20.28515625" customWidth="1"/>
    <col min="2804" max="2804" width="11.42578125" customWidth="1"/>
    <col min="3059" max="3059" width="20.28515625" customWidth="1"/>
    <col min="3060" max="3060" width="11.42578125" customWidth="1"/>
    <col min="3315" max="3315" width="20.28515625" customWidth="1"/>
    <col min="3316" max="3316" width="11.42578125" customWidth="1"/>
    <col min="3571" max="3571" width="20.28515625" customWidth="1"/>
    <col min="3572" max="3572" width="11.42578125" customWidth="1"/>
    <col min="3827" max="3827" width="20.28515625" customWidth="1"/>
    <col min="3828" max="3828" width="11.42578125" customWidth="1"/>
    <col min="4083" max="4083" width="20.28515625" customWidth="1"/>
    <col min="4084" max="4084" width="11.42578125" customWidth="1"/>
    <col min="4339" max="4339" width="20.28515625" customWidth="1"/>
    <col min="4340" max="4340" width="11.42578125" customWidth="1"/>
    <col min="4595" max="4595" width="20.28515625" customWidth="1"/>
    <col min="4596" max="4596" width="11.42578125" customWidth="1"/>
    <col min="4851" max="4851" width="20.28515625" customWidth="1"/>
    <col min="4852" max="4852" width="11.42578125" customWidth="1"/>
    <col min="5107" max="5107" width="20.28515625" customWidth="1"/>
    <col min="5108" max="5108" width="11.42578125" customWidth="1"/>
    <col min="5363" max="5363" width="20.28515625" customWidth="1"/>
    <col min="5364" max="5364" width="11.42578125" customWidth="1"/>
    <col min="5619" max="5619" width="20.28515625" customWidth="1"/>
    <col min="5620" max="5620" width="11.42578125" customWidth="1"/>
    <col min="5875" max="5875" width="20.28515625" customWidth="1"/>
    <col min="5876" max="5876" width="11.42578125" customWidth="1"/>
    <col min="6131" max="6131" width="20.28515625" customWidth="1"/>
    <col min="6132" max="6132" width="11.42578125" customWidth="1"/>
    <col min="6387" max="6387" width="20.28515625" customWidth="1"/>
    <col min="6388" max="6388" width="11.42578125" customWidth="1"/>
    <col min="6643" max="6643" width="20.28515625" customWidth="1"/>
    <col min="6644" max="6644" width="11.42578125" customWidth="1"/>
    <col min="6899" max="6899" width="20.28515625" customWidth="1"/>
    <col min="6900" max="6900" width="11.42578125" customWidth="1"/>
    <col min="7155" max="7155" width="20.28515625" customWidth="1"/>
    <col min="7156" max="7156" width="11.42578125" customWidth="1"/>
    <col min="7411" max="7411" width="20.28515625" customWidth="1"/>
    <col min="7412" max="7412" width="11.42578125" customWidth="1"/>
    <col min="7667" max="7667" width="20.28515625" customWidth="1"/>
    <col min="7668" max="7668" width="11.42578125" customWidth="1"/>
    <col min="7923" max="7923" width="20.28515625" customWidth="1"/>
    <col min="7924" max="7924" width="11.42578125" customWidth="1"/>
    <col min="8179" max="8179" width="20.28515625" customWidth="1"/>
    <col min="8180" max="8180" width="11.42578125" customWidth="1"/>
    <col min="8435" max="8435" width="20.28515625" customWidth="1"/>
    <col min="8436" max="8436" width="11.42578125" customWidth="1"/>
    <col min="8691" max="8691" width="20.28515625" customWidth="1"/>
    <col min="8692" max="8692" width="11.42578125" customWidth="1"/>
    <col min="8947" max="8947" width="20.28515625" customWidth="1"/>
    <col min="8948" max="8948" width="11.42578125" customWidth="1"/>
    <col min="9203" max="9203" width="20.28515625" customWidth="1"/>
    <col min="9204" max="9204" width="11.42578125" customWidth="1"/>
    <col min="9459" max="9459" width="20.28515625" customWidth="1"/>
    <col min="9460" max="9460" width="11.42578125" customWidth="1"/>
    <col min="9715" max="9715" width="20.28515625" customWidth="1"/>
    <col min="9716" max="9716" width="11.42578125" customWidth="1"/>
    <col min="9971" max="9971" width="20.28515625" customWidth="1"/>
    <col min="9972" max="9972" width="11.42578125" customWidth="1"/>
    <col min="10227" max="10227" width="20.28515625" customWidth="1"/>
    <col min="10228" max="10228" width="11.42578125" customWidth="1"/>
    <col min="10483" max="10483" width="20.28515625" customWidth="1"/>
    <col min="10484" max="10484" width="11.42578125" customWidth="1"/>
    <col min="10739" max="10739" width="20.28515625" customWidth="1"/>
    <col min="10740" max="10740" width="11.42578125" customWidth="1"/>
    <col min="10995" max="10995" width="20.28515625" customWidth="1"/>
    <col min="10996" max="10996" width="11.42578125" customWidth="1"/>
    <col min="11251" max="11251" width="20.28515625" customWidth="1"/>
    <col min="11252" max="11252" width="11.42578125" customWidth="1"/>
    <col min="11507" max="11507" width="20.28515625" customWidth="1"/>
    <col min="11508" max="11508" width="11.42578125" customWidth="1"/>
    <col min="11763" max="11763" width="20.28515625" customWidth="1"/>
    <col min="11764" max="11764" width="11.42578125" customWidth="1"/>
    <col min="12019" max="12019" width="20.28515625" customWidth="1"/>
    <col min="12020" max="12020" width="11.42578125" customWidth="1"/>
    <col min="12275" max="12275" width="20.28515625" customWidth="1"/>
    <col min="12276" max="12276" width="11.42578125" customWidth="1"/>
    <col min="12531" max="12531" width="20.28515625" customWidth="1"/>
    <col min="12532" max="12532" width="11.42578125" customWidth="1"/>
    <col min="12787" max="12787" width="20.28515625" customWidth="1"/>
    <col min="12788" max="12788" width="11.42578125" customWidth="1"/>
    <col min="13043" max="13043" width="20.28515625" customWidth="1"/>
    <col min="13044" max="13044" width="11.42578125" customWidth="1"/>
    <col min="13299" max="13299" width="20.28515625" customWidth="1"/>
    <col min="13300" max="13300" width="11.42578125" customWidth="1"/>
    <col min="13555" max="13555" width="20.28515625" customWidth="1"/>
    <col min="13556" max="13556" width="11.42578125" customWidth="1"/>
    <col min="13811" max="13811" width="20.28515625" customWidth="1"/>
    <col min="13812" max="13812" width="11.42578125" customWidth="1"/>
    <col min="14067" max="14067" width="20.28515625" customWidth="1"/>
    <col min="14068" max="14068" width="11.42578125" customWidth="1"/>
    <col min="14323" max="14323" width="20.28515625" customWidth="1"/>
    <col min="14324" max="14324" width="11.42578125" customWidth="1"/>
    <col min="14579" max="14579" width="20.28515625" customWidth="1"/>
    <col min="14580" max="14580" width="11.42578125" customWidth="1"/>
    <col min="14835" max="14835" width="20.28515625" customWidth="1"/>
    <col min="14836" max="14836" width="11.42578125" customWidth="1"/>
    <col min="15091" max="15091" width="20.28515625" customWidth="1"/>
    <col min="15092" max="15092" width="11.42578125" customWidth="1"/>
    <col min="15347" max="15347" width="20.28515625" customWidth="1"/>
    <col min="15348" max="15348" width="11.42578125" customWidth="1"/>
    <col min="15603" max="15603" width="20.28515625" customWidth="1"/>
    <col min="15604" max="15604" width="11.42578125" customWidth="1"/>
    <col min="15859" max="15859" width="20.28515625" customWidth="1"/>
    <col min="15860" max="15860" width="11.42578125" customWidth="1"/>
    <col min="16115" max="16115" width="20.28515625" customWidth="1"/>
    <col min="16116" max="16116" width="11.42578125" customWidth="1"/>
  </cols>
  <sheetData>
    <row r="1" spans="1:13" x14ac:dyDescent="0.25">
      <c r="A1" s="1" t="s">
        <v>37</v>
      </c>
      <c r="B1" s="2"/>
    </row>
    <row r="2" spans="1:13" x14ac:dyDescent="0.25">
      <c r="A2" s="1"/>
      <c r="B2" s="2"/>
    </row>
    <row r="3" spans="1:13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38</v>
      </c>
      <c r="F3" s="4" t="s">
        <v>39</v>
      </c>
      <c r="G3" s="4" t="s">
        <v>40</v>
      </c>
      <c r="H3" s="4" t="s">
        <v>41</v>
      </c>
      <c r="I3" s="4" t="s">
        <v>42</v>
      </c>
      <c r="J3" s="4" t="s">
        <v>43</v>
      </c>
      <c r="K3" s="4" t="s">
        <v>4</v>
      </c>
      <c r="L3" s="4"/>
      <c r="M3" s="4"/>
    </row>
    <row r="4" spans="1:13" x14ac:dyDescent="0.25">
      <c r="A4" t="s">
        <v>5</v>
      </c>
      <c r="B4" s="2">
        <v>27.967814000000004</v>
      </c>
      <c r="C4" s="2">
        <v>36.90286600000001</v>
      </c>
      <c r="D4" s="2">
        <v>44.888033270000022</v>
      </c>
      <c r="E4" s="2">
        <v>43.604206240000025</v>
      </c>
      <c r="F4" s="2">
        <v>49.428077590000008</v>
      </c>
      <c r="G4" s="2">
        <v>29.143191999999996</v>
      </c>
      <c r="H4" s="2">
        <v>34.939623059999995</v>
      </c>
      <c r="I4" s="2">
        <v>28.029012000000002</v>
      </c>
      <c r="J4" s="2">
        <v>33.884810000000002</v>
      </c>
      <c r="K4" s="2">
        <f>SUM($B4:J4)</f>
        <v>328.7876341600001</v>
      </c>
      <c r="L4" s="2"/>
      <c r="M4" s="2"/>
    </row>
    <row r="5" spans="1:13" x14ac:dyDescent="0.25">
      <c r="A5" t="s">
        <v>6</v>
      </c>
      <c r="B5" s="2">
        <v>44.812258579999998</v>
      </c>
      <c r="C5" s="2">
        <v>38.024427459999998</v>
      </c>
      <c r="D5" s="2">
        <v>71.017630079999975</v>
      </c>
      <c r="E5" s="2">
        <v>71.794755819999992</v>
      </c>
      <c r="F5" s="2">
        <v>52.661269590000003</v>
      </c>
      <c r="G5" s="2">
        <v>33.611057999999986</v>
      </c>
      <c r="H5" s="2">
        <v>29.489649</v>
      </c>
      <c r="I5" s="2">
        <v>60.867155000000004</v>
      </c>
      <c r="J5" s="2">
        <v>32.672139999999992</v>
      </c>
      <c r="K5" s="2">
        <f>SUM($B5:J5)</f>
        <v>434.95034352999994</v>
      </c>
      <c r="L5" s="2"/>
      <c r="M5" s="2"/>
    </row>
    <row r="6" spans="1:13" x14ac:dyDescent="0.25">
      <c r="A6" t="s">
        <v>7</v>
      </c>
      <c r="B6" s="2">
        <v>38.522928370000017</v>
      </c>
      <c r="C6" s="2">
        <v>33.621687919999992</v>
      </c>
      <c r="D6" s="2">
        <v>42.490172599999994</v>
      </c>
      <c r="E6" s="2">
        <v>51.00415678000001</v>
      </c>
      <c r="F6" s="2">
        <v>48.134544999999989</v>
      </c>
      <c r="G6" s="2">
        <v>60.335483999999994</v>
      </c>
      <c r="H6" s="2">
        <v>27.971941999999999</v>
      </c>
      <c r="I6" s="2">
        <v>61.241341000000013</v>
      </c>
      <c r="J6" s="2">
        <v>42.1533072</v>
      </c>
      <c r="K6" s="2">
        <f>SUM($B6:J6)</f>
        <v>405.47556487000008</v>
      </c>
      <c r="L6" s="2"/>
      <c r="M6" s="2"/>
    </row>
    <row r="7" spans="1:13" x14ac:dyDescent="0.25">
      <c r="A7" t="s">
        <v>8</v>
      </c>
      <c r="B7" s="2">
        <v>7.8298303999999996</v>
      </c>
      <c r="C7" s="2">
        <v>8.4600465599999985</v>
      </c>
      <c r="D7" s="2">
        <v>9.7047538099999997</v>
      </c>
      <c r="E7" s="2">
        <v>61.415129169999993</v>
      </c>
      <c r="F7" s="2">
        <v>19.165730709999995</v>
      </c>
      <c r="G7" s="2">
        <v>29.941558599999997</v>
      </c>
      <c r="H7" s="2">
        <v>82.292069410000053</v>
      </c>
      <c r="I7" s="2">
        <v>58.021168320000001</v>
      </c>
      <c r="J7" s="2">
        <v>12.661028370000004</v>
      </c>
      <c r="K7" s="2">
        <f>SUM($B7:J7)</f>
        <v>289.49131535000004</v>
      </c>
      <c r="L7" s="2"/>
      <c r="M7" s="2"/>
    </row>
    <row r="8" spans="1:13" x14ac:dyDescent="0.25">
      <c r="A8" t="s">
        <v>11</v>
      </c>
      <c r="B8" s="2">
        <v>80.069129499999974</v>
      </c>
      <c r="C8" s="2">
        <v>81.00833470000002</v>
      </c>
      <c r="D8" s="2">
        <v>129.26178916000001</v>
      </c>
      <c r="E8" s="2">
        <v>150.13212445000005</v>
      </c>
      <c r="F8" s="2">
        <v>129.83672332999998</v>
      </c>
      <c r="G8" s="2">
        <v>133.20315246999994</v>
      </c>
      <c r="H8" s="2">
        <v>130.75168364999999</v>
      </c>
      <c r="I8" s="2">
        <v>147.2445641599999</v>
      </c>
      <c r="J8" s="2">
        <v>173.78584337000004</v>
      </c>
      <c r="K8" s="2">
        <f>SUM($B8:J8)</f>
        <v>1155.29334479</v>
      </c>
      <c r="L8" s="2"/>
      <c r="M8" s="2"/>
    </row>
    <row r="9" spans="1:13" x14ac:dyDescent="0.25">
      <c r="A9" t="s">
        <v>12</v>
      </c>
      <c r="B9" s="2">
        <v>18.823074799999997</v>
      </c>
      <c r="C9" s="2">
        <v>24.24111039999999</v>
      </c>
      <c r="D9" s="2">
        <v>18.73771</v>
      </c>
      <c r="E9" s="2">
        <v>55.588522999999995</v>
      </c>
      <c r="F9" s="2">
        <v>128.76995202000001</v>
      </c>
      <c r="G9" s="2">
        <v>62.160544000000009</v>
      </c>
      <c r="H9" s="2">
        <v>27.757609999999993</v>
      </c>
      <c r="I9" s="2">
        <v>34.912599999999998</v>
      </c>
      <c r="J9" s="2">
        <v>22.350430000000006</v>
      </c>
      <c r="K9" s="2">
        <f>SUM($B9:J9)</f>
        <v>393.34155421999998</v>
      </c>
      <c r="L9" s="2"/>
      <c r="M9" s="2"/>
    </row>
    <row r="10" spans="1:13" x14ac:dyDescent="0.25">
      <c r="A10" t="s">
        <v>9</v>
      </c>
      <c r="B10" s="2">
        <v>177.06736764999988</v>
      </c>
      <c r="C10" s="2">
        <v>173.77246754999996</v>
      </c>
      <c r="D10" s="2">
        <v>202.4282020899999</v>
      </c>
      <c r="E10" s="2">
        <v>162.25938052000004</v>
      </c>
      <c r="F10" s="2">
        <v>235.55849905999989</v>
      </c>
      <c r="G10" s="2">
        <v>271.01023542000001</v>
      </c>
      <c r="H10" s="2">
        <v>266.52179875999985</v>
      </c>
      <c r="I10" s="2">
        <v>216.65039977999996</v>
      </c>
      <c r="J10" s="2">
        <v>156.30034051000004</v>
      </c>
      <c r="K10" s="2">
        <f>SUM($B10:J10)</f>
        <v>1861.5686913399998</v>
      </c>
      <c r="L10" s="2"/>
      <c r="M10" s="2"/>
    </row>
    <row r="11" spans="1:13" x14ac:dyDescent="0.25">
      <c r="A11" t="s">
        <v>10</v>
      </c>
      <c r="B11" s="2">
        <v>391.64774791000019</v>
      </c>
      <c r="C11" s="2">
        <v>658.25517791999971</v>
      </c>
      <c r="D11" s="2">
        <v>753.75985797000067</v>
      </c>
      <c r="E11" s="2">
        <v>1026.1513562999996</v>
      </c>
      <c r="F11" s="2">
        <v>1033.32133168</v>
      </c>
      <c r="G11" s="2">
        <v>609.45125097000039</v>
      </c>
      <c r="H11" s="2">
        <v>689.32784914999945</v>
      </c>
      <c r="I11" s="2">
        <v>390.34847595000008</v>
      </c>
      <c r="J11" s="2">
        <v>310.12318521999987</v>
      </c>
      <c r="K11" s="2">
        <f>SUM($B11:J11)</f>
        <v>5862.3862330700003</v>
      </c>
      <c r="L11" s="2"/>
      <c r="M11" s="2"/>
    </row>
    <row r="12" spans="1:13" x14ac:dyDescent="0.25">
      <c r="A12" t="s">
        <v>13</v>
      </c>
      <c r="B12" s="2">
        <v>581.13649059999864</v>
      </c>
      <c r="C12" s="2">
        <v>334.06946909999971</v>
      </c>
      <c r="D12" s="2">
        <v>827.92682892999972</v>
      </c>
      <c r="E12" s="2">
        <v>144.78631481000008</v>
      </c>
      <c r="F12" s="2">
        <v>286.44777716000004</v>
      </c>
      <c r="G12" s="2">
        <v>212.27205145000002</v>
      </c>
      <c r="H12" s="2">
        <v>382.47535163000032</v>
      </c>
      <c r="I12" s="2">
        <v>166.53429388999993</v>
      </c>
      <c r="J12" s="2">
        <v>290.26313969000012</v>
      </c>
      <c r="K12" s="2">
        <f>SUM($B12:J12)</f>
        <v>3225.9117172599986</v>
      </c>
      <c r="L12" s="2"/>
      <c r="M12" s="2"/>
    </row>
    <row r="13" spans="1:13" x14ac:dyDescent="0.25">
      <c r="A13" t="s">
        <v>14</v>
      </c>
      <c r="B13" s="2">
        <v>265.17580892999973</v>
      </c>
      <c r="C13" s="2">
        <v>162.89223301999988</v>
      </c>
      <c r="D13" s="2">
        <v>130.56307826</v>
      </c>
      <c r="E13" s="2">
        <v>160.27900226999995</v>
      </c>
      <c r="F13" s="2">
        <v>211.28657869000006</v>
      </c>
      <c r="G13" s="2">
        <v>268.9145887200001</v>
      </c>
      <c r="H13" s="2">
        <v>217.74480900000012</v>
      </c>
      <c r="I13" s="2">
        <v>123.98125812999994</v>
      </c>
      <c r="J13" s="2">
        <v>72.78787011999998</v>
      </c>
      <c r="K13" s="2">
        <f>SUM($B13:J13)</f>
        <v>1613.6252271399997</v>
      </c>
      <c r="L13" s="2"/>
      <c r="M13" s="2"/>
    </row>
    <row r="14" spans="1:13" x14ac:dyDescent="0.25">
      <c r="A14" t="s">
        <v>15</v>
      </c>
      <c r="B14" s="2">
        <v>10.508035469999999</v>
      </c>
      <c r="C14" s="2">
        <v>23.018396530000011</v>
      </c>
      <c r="D14" s="2">
        <v>35.824987810000017</v>
      </c>
      <c r="E14" s="2">
        <v>26.068409250000002</v>
      </c>
      <c r="F14" s="2">
        <v>23.624008509999996</v>
      </c>
      <c r="G14" s="2">
        <v>34.971099599999995</v>
      </c>
      <c r="H14" s="2">
        <v>21.6780264</v>
      </c>
      <c r="I14" s="2">
        <v>16.142168640000005</v>
      </c>
      <c r="J14" s="2">
        <v>20.599341280000001</v>
      </c>
      <c r="K14" s="2">
        <f>SUM($B14:J14)</f>
        <v>212.43447349000002</v>
      </c>
      <c r="L14" s="2"/>
      <c r="M14" s="2"/>
    </row>
    <row r="15" spans="1:13" x14ac:dyDescent="0.25">
      <c r="A15" t="s">
        <v>16</v>
      </c>
      <c r="B15" s="2">
        <v>50.917541079999957</v>
      </c>
      <c r="C15" s="2">
        <v>79.366374189999888</v>
      </c>
      <c r="D15" s="2">
        <v>88.490786509999907</v>
      </c>
      <c r="E15" s="2">
        <v>97.649448970000094</v>
      </c>
      <c r="F15" s="2">
        <v>86.858809989999983</v>
      </c>
      <c r="G15" s="2">
        <v>75.947429160000027</v>
      </c>
      <c r="H15" s="2">
        <v>65.793936000000031</v>
      </c>
      <c r="I15" s="2">
        <v>64.321330559999979</v>
      </c>
      <c r="J15" s="2">
        <v>74.606793539999998</v>
      </c>
      <c r="K15" s="2">
        <f>SUM($B15:J15)</f>
        <v>683.95244999999989</v>
      </c>
      <c r="L15" s="2"/>
      <c r="M15" s="2"/>
    </row>
    <row r="16" spans="1:13" x14ac:dyDescent="0.25">
      <c r="A16" t="s">
        <v>17</v>
      </c>
      <c r="B16" s="2">
        <v>485.81782141000014</v>
      </c>
      <c r="C16" s="2">
        <v>420.27040077000026</v>
      </c>
      <c r="D16" s="2">
        <v>245.67378121000002</v>
      </c>
      <c r="E16" s="2">
        <v>517.14692006999996</v>
      </c>
      <c r="F16" s="2">
        <v>480.81226873000014</v>
      </c>
      <c r="G16" s="2">
        <v>468.10273286000057</v>
      </c>
      <c r="H16" s="2">
        <v>481.78790544000032</v>
      </c>
      <c r="I16" s="2">
        <v>488.79151185000029</v>
      </c>
      <c r="J16" s="2">
        <v>886.62271996000015</v>
      </c>
      <c r="K16" s="2">
        <f>SUM($B16:J16)</f>
        <v>4475.0260623000022</v>
      </c>
      <c r="L16" s="2"/>
      <c r="M16" s="2"/>
    </row>
    <row r="17" spans="1:13" x14ac:dyDescent="0.25">
      <c r="A17" t="s">
        <v>18</v>
      </c>
      <c r="B17" s="2">
        <v>85.434747989999906</v>
      </c>
      <c r="C17" s="2">
        <v>59.16409246000002</v>
      </c>
      <c r="D17" s="2">
        <v>78.740623720000016</v>
      </c>
      <c r="E17" s="2">
        <v>91.980142299999955</v>
      </c>
      <c r="F17" s="2">
        <v>79.598398259999968</v>
      </c>
      <c r="G17" s="2">
        <v>177.82442232000008</v>
      </c>
      <c r="H17" s="2">
        <v>172.06617449999996</v>
      </c>
      <c r="I17" s="2">
        <v>202.13035740999999</v>
      </c>
      <c r="J17" s="2">
        <v>91.754426830000028</v>
      </c>
      <c r="K17" s="2">
        <f>SUM($B17:J17)</f>
        <v>1038.6933857899999</v>
      </c>
      <c r="L17" s="2"/>
      <c r="M17" s="2"/>
    </row>
    <row r="18" spans="1:13" x14ac:dyDescent="0.25">
      <c r="A18" t="s">
        <v>19</v>
      </c>
      <c r="B18" s="2">
        <v>349.03018200000002</v>
      </c>
      <c r="C18" s="2">
        <v>320.82327179999947</v>
      </c>
      <c r="D18" s="2">
        <v>307.03668136000016</v>
      </c>
      <c r="E18" s="2">
        <v>270.77390719999977</v>
      </c>
      <c r="F18" s="2">
        <v>368.0143030000001</v>
      </c>
      <c r="G18" s="2">
        <v>417.69947078000018</v>
      </c>
      <c r="H18" s="2">
        <v>340.06055919999943</v>
      </c>
      <c r="I18" s="2">
        <v>301.9761845200004</v>
      </c>
      <c r="J18" s="2">
        <v>234.25503079000006</v>
      </c>
      <c r="K18" s="2">
        <f>SUM($B18:J18)</f>
        <v>2909.6695906499995</v>
      </c>
      <c r="L18" s="2"/>
      <c r="M18" s="2"/>
    </row>
    <row r="19" spans="1:13" x14ac:dyDescent="0.25">
      <c r="A19" t="s">
        <v>20</v>
      </c>
      <c r="B19" s="2">
        <v>60.152923000000015</v>
      </c>
      <c r="C19" s="2">
        <v>20.582680329999988</v>
      </c>
      <c r="D19" s="2">
        <v>27.494421919999976</v>
      </c>
      <c r="E19" s="2">
        <v>40.144427979999989</v>
      </c>
      <c r="F19" s="2">
        <v>33.286318129999998</v>
      </c>
      <c r="G19" s="2">
        <v>18.537204910000003</v>
      </c>
      <c r="H19" s="2">
        <v>54.836276849999983</v>
      </c>
      <c r="I19" s="2">
        <v>24.87762713</v>
      </c>
      <c r="J19" s="2">
        <v>39.615983210000017</v>
      </c>
      <c r="K19" s="2">
        <f>SUM($B19:J19)</f>
        <v>319.52786345999999</v>
      </c>
      <c r="L19" s="2"/>
      <c r="M19" s="2"/>
    </row>
    <row r="20" spans="1:13" x14ac:dyDescent="0.25">
      <c r="A20" t="s">
        <v>21</v>
      </c>
      <c r="B20" s="2">
        <v>93.756678999999991</v>
      </c>
      <c r="C20" s="2">
        <v>33.287629999999986</v>
      </c>
      <c r="D20" s="2">
        <v>37.932040999999998</v>
      </c>
      <c r="E20" s="2">
        <v>33.887883000000009</v>
      </c>
      <c r="F20" s="2">
        <v>61.726255000000009</v>
      </c>
      <c r="G20" s="2">
        <v>70.614478000000005</v>
      </c>
      <c r="H20" s="2">
        <v>71.327281999999997</v>
      </c>
      <c r="I20" s="2">
        <v>68.247745000000009</v>
      </c>
      <c r="J20" s="2">
        <v>60.684323200000001</v>
      </c>
      <c r="K20" s="2">
        <f>SUM($B20:J20)</f>
        <v>531.46431619999998</v>
      </c>
      <c r="L20" s="2"/>
      <c r="M20" s="2"/>
    </row>
    <row r="21" spans="1:13" x14ac:dyDescent="0.25">
      <c r="A21" t="s">
        <v>22</v>
      </c>
      <c r="B21" s="2">
        <v>76.372147499999997</v>
      </c>
      <c r="C21" s="2">
        <v>69.962472000000005</v>
      </c>
      <c r="D21" s="2">
        <v>132.52819000000002</v>
      </c>
      <c r="E21" s="2">
        <v>287.29841855000001</v>
      </c>
      <c r="F21" s="2">
        <v>116.488615</v>
      </c>
      <c r="G21" s="2">
        <v>171.92525000000001</v>
      </c>
      <c r="H21" s="2">
        <v>165.72488000000004</v>
      </c>
      <c r="I21" s="2">
        <v>208.583426</v>
      </c>
      <c r="J21" s="2">
        <v>170.25742825</v>
      </c>
      <c r="K21" s="2">
        <f>SUM($B21:J21)</f>
        <v>1399.1408273</v>
      </c>
      <c r="L21" s="2"/>
      <c r="M21" s="2"/>
    </row>
    <row r="22" spans="1:13" x14ac:dyDescent="0.25">
      <c r="A22" t="s">
        <v>23</v>
      </c>
      <c r="B22" s="2">
        <v>94.373252620000002</v>
      </c>
      <c r="C22" s="2">
        <v>136.22138213000005</v>
      </c>
      <c r="D22" s="2">
        <v>185.99985959999992</v>
      </c>
      <c r="E22" s="2">
        <v>126.91130558000005</v>
      </c>
      <c r="F22" s="2">
        <v>126.32853130999995</v>
      </c>
      <c r="G22" s="2">
        <v>126.69145659999997</v>
      </c>
      <c r="H22" s="2">
        <v>129.76706557999995</v>
      </c>
      <c r="I22" s="2">
        <v>157.89476510999978</v>
      </c>
      <c r="J22" s="2">
        <v>135.23708263000006</v>
      </c>
      <c r="K22" s="2">
        <f>SUM($B22:J22)</f>
        <v>1219.4247011599996</v>
      </c>
      <c r="L22" s="2"/>
      <c r="M22" s="2"/>
    </row>
    <row r="23" spans="1:13" x14ac:dyDescent="0.25">
      <c r="A23" t="s">
        <v>24</v>
      </c>
      <c r="B23" s="2">
        <v>173.07722151000004</v>
      </c>
      <c r="C23" s="2">
        <v>224.74026814999991</v>
      </c>
      <c r="D23" s="2">
        <v>207.93945232999994</v>
      </c>
      <c r="E23" s="2">
        <v>226.29429085000012</v>
      </c>
      <c r="F23" s="2">
        <v>224.19161130999981</v>
      </c>
      <c r="G23" s="2">
        <v>203.52540124999985</v>
      </c>
      <c r="H23" s="2">
        <v>197.01075804999996</v>
      </c>
      <c r="I23" s="2">
        <v>192.30706174000005</v>
      </c>
      <c r="J23" s="2">
        <v>216.80963851000004</v>
      </c>
      <c r="K23" s="2">
        <f>SUM($B23:J23)</f>
        <v>1865.8957036999998</v>
      </c>
      <c r="L23" s="2"/>
      <c r="M23" s="2"/>
    </row>
    <row r="24" spans="1:13" x14ac:dyDescent="0.25">
      <c r="A24" t="s">
        <v>25</v>
      </c>
      <c r="B24" s="2">
        <v>115.20192038000002</v>
      </c>
      <c r="C24" s="2">
        <v>100.64482930999999</v>
      </c>
      <c r="D24" s="2">
        <v>86.772721529999998</v>
      </c>
      <c r="E24" s="2">
        <v>143.25311500000001</v>
      </c>
      <c r="F24" s="2">
        <v>157.88429959999988</v>
      </c>
      <c r="G24" s="2">
        <v>66.202905659999971</v>
      </c>
      <c r="H24" s="2">
        <v>110.16089024999999</v>
      </c>
      <c r="I24" s="2">
        <v>160.63041357000003</v>
      </c>
      <c r="J24" s="2">
        <v>121.22699569000002</v>
      </c>
      <c r="K24" s="2">
        <f>SUM($B24:J24)</f>
        <v>1061.9780909899998</v>
      </c>
      <c r="L24" s="2"/>
      <c r="M24" s="2"/>
    </row>
    <row r="25" spans="1:13" x14ac:dyDescent="0.25">
      <c r="A25" t="s">
        <v>26</v>
      </c>
      <c r="B25" s="2">
        <v>4.5633319999999999</v>
      </c>
      <c r="C25" s="2">
        <v>4.9105970000000001</v>
      </c>
      <c r="D25" s="2">
        <v>5.2389549400000002</v>
      </c>
      <c r="E25" s="2">
        <v>6.1110999999999995</v>
      </c>
      <c r="F25" s="2">
        <v>11.132138999999999</v>
      </c>
      <c r="G25" s="2">
        <v>2.6066799999999999</v>
      </c>
      <c r="H25" s="2">
        <v>3.5720199999999998</v>
      </c>
      <c r="I25" s="2">
        <v>6.36233</v>
      </c>
      <c r="J25" s="2">
        <v>2.2804130000000002</v>
      </c>
      <c r="K25" s="2">
        <f>SUM($B25:J25)</f>
        <v>46.777565940000002</v>
      </c>
      <c r="L25" s="2"/>
      <c r="M25" s="2"/>
    </row>
    <row r="26" spans="1:13" x14ac:dyDescent="0.25">
      <c r="A26" t="s">
        <v>27</v>
      </c>
      <c r="B26" s="2">
        <v>46.141555960000005</v>
      </c>
      <c r="C26" s="2">
        <v>61.287217829999989</v>
      </c>
      <c r="D26" s="2">
        <v>70.535702000000001</v>
      </c>
      <c r="E26" s="2">
        <v>96.760639000000012</v>
      </c>
      <c r="F26" s="2">
        <v>66.07490400000006</v>
      </c>
      <c r="G26" s="2">
        <v>63.386641000000004</v>
      </c>
      <c r="H26" s="2">
        <v>77.682345999999995</v>
      </c>
      <c r="I26" s="2">
        <v>57.035704909999986</v>
      </c>
      <c r="J26" s="2">
        <v>83.616142999999994</v>
      </c>
      <c r="K26" s="2">
        <f>SUM($B26:J26)</f>
        <v>622.52085369999998</v>
      </c>
      <c r="L26" s="2"/>
      <c r="M26" s="2"/>
    </row>
    <row r="27" spans="1:13" x14ac:dyDescent="0.25">
      <c r="A27" t="s">
        <v>28</v>
      </c>
      <c r="B27" s="2">
        <v>690.50290738000035</v>
      </c>
      <c r="C27" s="2">
        <v>364.45545723000038</v>
      </c>
      <c r="D27" s="2">
        <v>822.02305633000026</v>
      </c>
      <c r="E27" s="2">
        <v>158.73027260999993</v>
      </c>
      <c r="F27" s="2">
        <v>199.06454632999998</v>
      </c>
      <c r="G27" s="2">
        <v>180.33725267</v>
      </c>
      <c r="H27" s="2">
        <v>163.11110027999999</v>
      </c>
      <c r="I27" s="2">
        <v>317.58386913000004</v>
      </c>
      <c r="J27" s="2">
        <v>346.42590731999996</v>
      </c>
      <c r="K27" s="2">
        <f>SUM($B27:J27)</f>
        <v>3242.2343692800009</v>
      </c>
      <c r="L27" s="2"/>
      <c r="M27" s="2"/>
    </row>
    <row r="28" spans="1:13" x14ac:dyDescent="0.25">
      <c r="A28" t="s">
        <v>29</v>
      </c>
      <c r="B28" s="2">
        <v>544.54237434000015</v>
      </c>
      <c r="C28" s="2">
        <v>573.71705934999977</v>
      </c>
      <c r="D28" s="2">
        <v>432.89464490000023</v>
      </c>
      <c r="E28" s="2">
        <v>345.90538942000012</v>
      </c>
      <c r="F28" s="2">
        <v>377.51618978000016</v>
      </c>
      <c r="G28" s="2">
        <v>265.73500148999995</v>
      </c>
      <c r="H28" s="2">
        <v>447.58656181000009</v>
      </c>
      <c r="I28" s="2">
        <v>374.39307761999993</v>
      </c>
      <c r="J28" s="2">
        <v>396.37938158000003</v>
      </c>
      <c r="K28" s="2">
        <f>SUM($B28:J28)</f>
        <v>3758.6696802900005</v>
      </c>
      <c r="L28" s="2"/>
      <c r="M28" s="2"/>
    </row>
    <row r="29" spans="1:13" x14ac:dyDescent="0.25">
      <c r="A29" t="s">
        <v>30</v>
      </c>
      <c r="B29" s="2">
        <v>54.193455349999994</v>
      </c>
      <c r="C29" s="2">
        <v>50.625810259999966</v>
      </c>
      <c r="D29" s="2">
        <v>74.690541820000036</v>
      </c>
      <c r="E29" s="2">
        <v>65.514570300000003</v>
      </c>
      <c r="F29" s="2">
        <v>101.67324448000004</v>
      </c>
      <c r="G29" s="2">
        <v>78.91786600000006</v>
      </c>
      <c r="H29" s="2">
        <v>56.958575999999972</v>
      </c>
      <c r="I29" s="2">
        <v>94.739809499999978</v>
      </c>
      <c r="J29" s="2">
        <v>68.681464149999982</v>
      </c>
      <c r="K29" s="2">
        <f>SUM($B29:J29)</f>
        <v>645.99533786000006</v>
      </c>
      <c r="L29" s="2"/>
      <c r="M29" s="2"/>
    </row>
    <row r="30" spans="1:13" x14ac:dyDescent="0.25">
      <c r="A30" t="s">
        <v>31</v>
      </c>
      <c r="B30" s="2">
        <v>198.92291205999996</v>
      </c>
      <c r="C30" s="2">
        <v>268.3385708699999</v>
      </c>
      <c r="D30" s="2">
        <v>208.48243903000031</v>
      </c>
      <c r="E30" s="2">
        <v>216.41987788000006</v>
      </c>
      <c r="F30" s="2">
        <v>194.34107501</v>
      </c>
      <c r="G30" s="2">
        <v>148.44848698000001</v>
      </c>
      <c r="H30" s="2">
        <v>267.62737900000002</v>
      </c>
      <c r="I30" s="2">
        <v>224.27330399999994</v>
      </c>
      <c r="J30" s="2">
        <v>238.44760019999998</v>
      </c>
      <c r="K30" s="2">
        <f>SUM($B30:J30)</f>
        <v>1965.3016450299999</v>
      </c>
      <c r="L30" s="2"/>
      <c r="M30" s="2"/>
    </row>
    <row r="31" spans="1:13" x14ac:dyDescent="0.25">
      <c r="A31" t="s">
        <v>32</v>
      </c>
      <c r="B31" s="2">
        <v>73.307071500000006</v>
      </c>
      <c r="C31" s="2">
        <v>90.841713069999997</v>
      </c>
      <c r="D31" s="2">
        <v>107.17241848</v>
      </c>
      <c r="E31" s="2">
        <v>155.07718589999996</v>
      </c>
      <c r="F31" s="2">
        <v>121.71207236999996</v>
      </c>
      <c r="G31" s="2">
        <v>68.920395150000004</v>
      </c>
      <c r="H31" s="2">
        <v>139.15669281000004</v>
      </c>
      <c r="I31" s="2">
        <v>108.90506977000004</v>
      </c>
      <c r="J31" s="2">
        <v>82.94843191999999</v>
      </c>
      <c r="K31" s="2">
        <f>SUM($B31:J31)</f>
        <v>948.04105097000001</v>
      </c>
      <c r="L31" s="2"/>
      <c r="M31" s="2"/>
    </row>
    <row r="32" spans="1:13" x14ac:dyDescent="0.25">
      <c r="A32" t="s">
        <v>33</v>
      </c>
      <c r="B32" s="2">
        <v>186.09504629999992</v>
      </c>
      <c r="C32" s="2">
        <v>200.03011165000012</v>
      </c>
      <c r="D32" s="2">
        <v>169.3072510399999</v>
      </c>
      <c r="E32" s="2">
        <v>161.79291307999998</v>
      </c>
      <c r="F32" s="2">
        <v>212.64808518000012</v>
      </c>
      <c r="G32" s="2">
        <v>164.56387436000017</v>
      </c>
      <c r="H32" s="2">
        <v>210.02720461999976</v>
      </c>
      <c r="I32" s="2">
        <v>163.74288358000001</v>
      </c>
      <c r="J32" s="2">
        <v>206.71087900000001</v>
      </c>
      <c r="K32" s="2">
        <f>SUM($B32:J32)</f>
        <v>1674.9182488099998</v>
      </c>
      <c r="L32" s="2"/>
      <c r="M32" s="2"/>
    </row>
    <row r="33" spans="1:13" x14ac:dyDescent="0.25">
      <c r="A33" t="s">
        <v>34</v>
      </c>
      <c r="B33" s="2">
        <v>41.946286000000001</v>
      </c>
      <c r="C33" s="2">
        <v>42.327878670000004</v>
      </c>
      <c r="D33" s="2">
        <v>58.261420000000001</v>
      </c>
      <c r="E33" s="2">
        <v>64.741990999999999</v>
      </c>
      <c r="F33" s="2">
        <v>55.325958999999997</v>
      </c>
      <c r="G33" s="2">
        <v>21.97353</v>
      </c>
      <c r="H33" s="2">
        <v>33.156148999999999</v>
      </c>
      <c r="I33" s="2">
        <v>32.110989000000004</v>
      </c>
      <c r="J33" s="2">
        <v>41.385442669999996</v>
      </c>
      <c r="K33" s="2">
        <f>SUM($B33:J33)</f>
        <v>391.22964533999993</v>
      </c>
      <c r="L33" s="2"/>
      <c r="M33" s="2"/>
    </row>
    <row r="34" spans="1:13" x14ac:dyDescent="0.25">
      <c r="A34" t="s">
        <v>35</v>
      </c>
      <c r="B34" s="2">
        <v>218.09755697999995</v>
      </c>
      <c r="C34" s="2">
        <v>273.78825900000004</v>
      </c>
      <c r="D34" s="2">
        <v>319.29627693999976</v>
      </c>
      <c r="E34" s="2">
        <v>317.59535314999988</v>
      </c>
      <c r="F34" s="2">
        <v>167.56845333999988</v>
      </c>
      <c r="G34" s="2">
        <v>150.44204435999995</v>
      </c>
      <c r="H34" s="2">
        <v>241.95297466999992</v>
      </c>
      <c r="I34" s="2">
        <v>242.35579524999983</v>
      </c>
      <c r="J34" s="2">
        <v>161.61280793999984</v>
      </c>
      <c r="K34" s="2">
        <f>SUM($B34:J34)</f>
        <v>2092.709521629999</v>
      </c>
      <c r="L34" s="2"/>
      <c r="M34" s="2"/>
    </row>
    <row r="35" spans="1:13" x14ac:dyDescent="0.25">
      <c r="A35" s="1" t="s">
        <v>36</v>
      </c>
      <c r="B35" s="5">
        <f>SUM(B4:B34)</f>
        <v>5286.0074205700002</v>
      </c>
      <c r="C35" s="5">
        <f t="shared" ref="C35:K35" si="0">SUM(C4:C34)</f>
        <v>4969.6522932300004</v>
      </c>
      <c r="D35" s="5">
        <f t="shared" si="0"/>
        <v>5933.1143086400016</v>
      </c>
      <c r="E35" s="5">
        <f t="shared" si="0"/>
        <v>5377.0725104499988</v>
      </c>
      <c r="F35" s="5">
        <f t="shared" si="0"/>
        <v>5460.4805721599987</v>
      </c>
      <c r="G35" s="5">
        <f t="shared" si="0"/>
        <v>4687.4167387800017</v>
      </c>
      <c r="H35" s="5">
        <f t="shared" ref="H35:J35" si="1">SUM(H4:H34)</f>
        <v>5340.3171441199993</v>
      </c>
      <c r="I35" s="5">
        <f t="shared" si="1"/>
        <v>4795.2356925200002</v>
      </c>
      <c r="J35" s="5">
        <f t="shared" si="1"/>
        <v>4827.140329150001</v>
      </c>
      <c r="K35" s="5">
        <f t="shared" si="0"/>
        <v>46676.437009619993</v>
      </c>
      <c r="L35" s="5"/>
      <c r="M35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ComportamientoMensualColocacionEneMar2018</dc:title>
  <dc:creator>SCCER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2019-10-28T23:57:57Z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