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SIPOT\Frac LXXX\"/>
    </mc:Choice>
  </mc:AlternateContent>
  <bookViews>
    <workbookView xWindow="240" yWindow="45" windowWidth="20115" windowHeight="7740"/>
  </bookViews>
  <sheets>
    <sheet name="Colocacion_Mensual_2019" sheetId="3" r:id="rId1"/>
  </sheets>
  <calcPr calcId="152510"/>
</workbook>
</file>

<file path=xl/calcChain.xml><?xml version="1.0" encoding="utf-8"?>
<calcChain xmlns="http://schemas.openxmlformats.org/spreadsheetml/2006/main">
  <c r="G35" i="3" l="1"/>
  <c r="F35" i="3"/>
  <c r="E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D35" i="3" l="1"/>
  <c r="C35" i="3"/>
  <c r="B35" i="3"/>
  <c r="H35" i="3" l="1"/>
</calcChain>
</file>

<file path=xl/sharedStrings.xml><?xml version="1.0" encoding="utf-8"?>
<sst xmlns="http://schemas.openxmlformats.org/spreadsheetml/2006/main" count="41" uniqueCount="41">
  <si>
    <t>Estado</t>
  </si>
  <si>
    <t>Enero</t>
  </si>
  <si>
    <t>Febrero</t>
  </si>
  <si>
    <t>Marzo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</si>
  <si>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</si>
  <si>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</si>
  <si>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</si>
  <si>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</si>
  <si>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</si>
  <si>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</si>
  <si>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</si>
  <si>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</si>
  <si>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</si>
  <si>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</si>
  <si>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</si>
  <si>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</si>
  <si>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</si>
  <si>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</si>
  <si>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</si>
  <si>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</si>
  <si>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</si>
  <si>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</si>
  <si>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</si>
  <si>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</si>
  <si>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</si>
  <si>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</si>
  <si>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</si>
  <si>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</si>
  <si>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</si>
  <si>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</si>
  <si>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</si>
  <si>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</si>
  <si>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</si>
  <si>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</si>
  <si>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</si>
  <si>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</si>
  <si>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</si>
  <si>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Colocación directa e inducida mensual de la Financiera Nacional de Desarrollo Agropecuario, Rural, Forestal y Pesquero en 2019 (millones de pesos).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</si>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</sst>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0.28515625" customWidth="1"/>
    <col min="2" max="2" width="11.42578125" customWidth="1"/>
    <col min="240" max="240" width="20.28515625" customWidth="1"/>
    <col min="241" max="241" width="11.42578125" customWidth="1"/>
    <col min="496" max="496" width="20.28515625" customWidth="1"/>
    <col min="497" max="497" width="11.42578125" customWidth="1"/>
    <col min="752" max="752" width="20.28515625" customWidth="1"/>
    <col min="753" max="753" width="11.42578125" customWidth="1"/>
    <col min="1008" max="1008" width="20.28515625" customWidth="1"/>
    <col min="1009" max="1009" width="11.42578125" customWidth="1"/>
    <col min="1264" max="1264" width="20.28515625" customWidth="1"/>
    <col min="1265" max="1265" width="11.42578125" customWidth="1"/>
    <col min="1520" max="1520" width="20.28515625" customWidth="1"/>
    <col min="1521" max="1521" width="11.42578125" customWidth="1"/>
    <col min="1776" max="1776" width="20.28515625" customWidth="1"/>
    <col min="1777" max="1777" width="11.42578125" customWidth="1"/>
    <col min="2032" max="2032" width="20.28515625" customWidth="1"/>
    <col min="2033" max="2033" width="11.42578125" customWidth="1"/>
    <col min="2288" max="2288" width="20.28515625" customWidth="1"/>
    <col min="2289" max="2289" width="11.42578125" customWidth="1"/>
    <col min="2544" max="2544" width="20.28515625" customWidth="1"/>
    <col min="2545" max="2545" width="11.42578125" customWidth="1"/>
    <col min="2800" max="2800" width="20.28515625" customWidth="1"/>
    <col min="2801" max="2801" width="11.42578125" customWidth="1"/>
    <col min="3056" max="3056" width="20.28515625" customWidth="1"/>
    <col min="3057" max="3057" width="11.42578125" customWidth="1"/>
    <col min="3312" max="3312" width="20.28515625" customWidth="1"/>
    <col min="3313" max="3313" width="11.42578125" customWidth="1"/>
    <col min="3568" max="3568" width="20.28515625" customWidth="1"/>
    <col min="3569" max="3569" width="11.42578125" customWidth="1"/>
    <col min="3824" max="3824" width="20.28515625" customWidth="1"/>
    <col min="3825" max="3825" width="11.42578125" customWidth="1"/>
    <col min="4080" max="4080" width="20.28515625" customWidth="1"/>
    <col min="4081" max="4081" width="11.42578125" customWidth="1"/>
    <col min="4336" max="4336" width="20.28515625" customWidth="1"/>
    <col min="4337" max="4337" width="11.42578125" customWidth="1"/>
    <col min="4592" max="4592" width="20.28515625" customWidth="1"/>
    <col min="4593" max="4593" width="11.42578125" customWidth="1"/>
    <col min="4848" max="4848" width="20.28515625" customWidth="1"/>
    <col min="4849" max="4849" width="11.42578125" customWidth="1"/>
    <col min="5104" max="5104" width="20.28515625" customWidth="1"/>
    <col min="5105" max="5105" width="11.42578125" customWidth="1"/>
    <col min="5360" max="5360" width="20.28515625" customWidth="1"/>
    <col min="5361" max="5361" width="11.42578125" customWidth="1"/>
    <col min="5616" max="5616" width="20.28515625" customWidth="1"/>
    <col min="5617" max="5617" width="11.42578125" customWidth="1"/>
    <col min="5872" max="5872" width="20.28515625" customWidth="1"/>
    <col min="5873" max="5873" width="11.42578125" customWidth="1"/>
    <col min="6128" max="6128" width="20.28515625" customWidth="1"/>
    <col min="6129" max="6129" width="11.42578125" customWidth="1"/>
    <col min="6384" max="6384" width="20.28515625" customWidth="1"/>
    <col min="6385" max="6385" width="11.42578125" customWidth="1"/>
    <col min="6640" max="6640" width="20.28515625" customWidth="1"/>
    <col min="6641" max="6641" width="11.42578125" customWidth="1"/>
    <col min="6896" max="6896" width="20.28515625" customWidth="1"/>
    <col min="6897" max="6897" width="11.42578125" customWidth="1"/>
    <col min="7152" max="7152" width="20.28515625" customWidth="1"/>
    <col min="7153" max="7153" width="11.42578125" customWidth="1"/>
    <col min="7408" max="7408" width="20.28515625" customWidth="1"/>
    <col min="7409" max="7409" width="11.42578125" customWidth="1"/>
    <col min="7664" max="7664" width="20.28515625" customWidth="1"/>
    <col min="7665" max="7665" width="11.42578125" customWidth="1"/>
    <col min="7920" max="7920" width="20.28515625" customWidth="1"/>
    <col min="7921" max="7921" width="11.42578125" customWidth="1"/>
    <col min="8176" max="8176" width="20.28515625" customWidth="1"/>
    <col min="8177" max="8177" width="11.42578125" customWidth="1"/>
    <col min="8432" max="8432" width="20.28515625" customWidth="1"/>
    <col min="8433" max="8433" width="11.42578125" customWidth="1"/>
    <col min="8688" max="8688" width="20.28515625" customWidth="1"/>
    <col min="8689" max="8689" width="11.42578125" customWidth="1"/>
    <col min="8944" max="8944" width="20.28515625" customWidth="1"/>
    <col min="8945" max="8945" width="11.42578125" customWidth="1"/>
    <col min="9200" max="9200" width="20.28515625" customWidth="1"/>
    <col min="9201" max="9201" width="11.42578125" customWidth="1"/>
    <col min="9456" max="9456" width="20.28515625" customWidth="1"/>
    <col min="9457" max="9457" width="11.42578125" customWidth="1"/>
    <col min="9712" max="9712" width="20.28515625" customWidth="1"/>
    <col min="9713" max="9713" width="11.42578125" customWidth="1"/>
    <col min="9968" max="9968" width="20.28515625" customWidth="1"/>
    <col min="9969" max="9969" width="11.42578125" customWidth="1"/>
    <col min="10224" max="10224" width="20.28515625" customWidth="1"/>
    <col min="10225" max="10225" width="11.42578125" customWidth="1"/>
    <col min="10480" max="10480" width="20.28515625" customWidth="1"/>
    <col min="10481" max="10481" width="11.42578125" customWidth="1"/>
    <col min="10736" max="10736" width="20.28515625" customWidth="1"/>
    <col min="10737" max="10737" width="11.42578125" customWidth="1"/>
    <col min="10992" max="10992" width="20.28515625" customWidth="1"/>
    <col min="10993" max="10993" width="11.42578125" customWidth="1"/>
    <col min="11248" max="11248" width="20.28515625" customWidth="1"/>
    <col min="11249" max="11249" width="11.42578125" customWidth="1"/>
    <col min="11504" max="11504" width="20.28515625" customWidth="1"/>
    <col min="11505" max="11505" width="11.42578125" customWidth="1"/>
    <col min="11760" max="11760" width="20.28515625" customWidth="1"/>
    <col min="11761" max="11761" width="11.42578125" customWidth="1"/>
    <col min="12016" max="12016" width="20.28515625" customWidth="1"/>
    <col min="12017" max="12017" width="11.42578125" customWidth="1"/>
    <col min="12272" max="12272" width="20.28515625" customWidth="1"/>
    <col min="12273" max="12273" width="11.42578125" customWidth="1"/>
    <col min="12528" max="12528" width="20.28515625" customWidth="1"/>
    <col min="12529" max="12529" width="11.42578125" customWidth="1"/>
    <col min="12784" max="12784" width="20.28515625" customWidth="1"/>
    <col min="12785" max="12785" width="11.42578125" customWidth="1"/>
    <col min="13040" max="13040" width="20.28515625" customWidth="1"/>
    <col min="13041" max="13041" width="11.42578125" customWidth="1"/>
    <col min="13296" max="13296" width="20.28515625" customWidth="1"/>
    <col min="13297" max="13297" width="11.42578125" customWidth="1"/>
    <col min="13552" max="13552" width="20.28515625" customWidth="1"/>
    <col min="13553" max="13553" width="11.42578125" customWidth="1"/>
    <col min="13808" max="13808" width="20.28515625" customWidth="1"/>
    <col min="13809" max="13809" width="11.42578125" customWidth="1"/>
    <col min="14064" max="14064" width="20.28515625" customWidth="1"/>
    <col min="14065" max="14065" width="11.42578125" customWidth="1"/>
    <col min="14320" max="14320" width="20.28515625" customWidth="1"/>
    <col min="14321" max="14321" width="11.42578125" customWidth="1"/>
    <col min="14576" max="14576" width="20.28515625" customWidth="1"/>
    <col min="14577" max="14577" width="11.42578125" customWidth="1"/>
    <col min="14832" max="14832" width="20.28515625" customWidth="1"/>
    <col min="14833" max="14833" width="11.42578125" customWidth="1"/>
    <col min="15088" max="15088" width="20.28515625" customWidth="1"/>
    <col min="15089" max="15089" width="11.42578125" customWidth="1"/>
    <col min="15344" max="15344" width="20.28515625" customWidth="1"/>
    <col min="15345" max="15345" width="11.42578125" customWidth="1"/>
    <col min="15600" max="15600" width="20.28515625" customWidth="1"/>
    <col min="15601" max="15601" width="11.42578125" customWidth="1"/>
    <col min="15856" max="15856" width="20.28515625" customWidth="1"/>
    <col min="15857" max="15857" width="11.42578125" customWidth="1"/>
    <col min="16112" max="16112" width="20.28515625" customWidth="1"/>
    <col min="16113" max="16113" width="11.42578125" customWidth="1"/>
  </cols>
  <sheetData>
    <row r="1" spans="1:10" x14ac:dyDescent="0.25">
      <c r="A1" s="1" t="s">
        <v>37</v>
      </c>
      <c r="B1" s="2"/>
    </row>
    <row r="2" spans="1:10" x14ac:dyDescent="0.25">
      <c r="A2" s="1"/>
      <c r="B2" s="2"/>
    </row>
    <row r="3" spans="1:10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38</v>
      </c>
      <c r="F3" s="4" t="s">
        <v>39</v>
      </c>
      <c r="G3" s="4" t="s">
        <v>40</v>
      </c>
      <c r="H3" s="4" t="s">
        <v>4</v>
      </c>
      <c r="I3" s="4"/>
      <c r="J3" s="4"/>
    </row>
    <row r="4" spans="1:10" x14ac:dyDescent="0.25">
      <c r="A4" t="s">
        <v>5</v>
      </c>
      <c r="B4" s="2">
        <v>27.967814000000004</v>
      </c>
      <c r="C4" s="2">
        <v>36.90286600000001</v>
      </c>
      <c r="D4" s="2">
        <v>44.888033270000022</v>
      </c>
      <c r="E4" s="2">
        <v>43.604206240000025</v>
      </c>
      <c r="F4" s="2">
        <v>49.428077590000008</v>
      </c>
      <c r="G4" s="2">
        <v>29.143191999999996</v>
      </c>
      <c r="H4" s="2">
        <f>SUM($B4:G4)</f>
        <v>231.93418910000008</v>
      </c>
      <c r="I4" s="2"/>
      <c r="J4" s="2"/>
    </row>
    <row r="5" spans="1:10" x14ac:dyDescent="0.25">
      <c r="A5" t="s">
        <v>6</v>
      </c>
      <c r="B5" s="2">
        <v>44.812258579999998</v>
      </c>
      <c r="C5" s="2">
        <v>38.024427459999998</v>
      </c>
      <c r="D5" s="2">
        <v>71.017630079999975</v>
      </c>
      <c r="E5" s="2">
        <v>71.794755819999992</v>
      </c>
      <c r="F5" s="2">
        <v>52.661269590000003</v>
      </c>
      <c r="G5" s="2">
        <v>33.611057999999986</v>
      </c>
      <c r="H5" s="2">
        <f>SUM($B5:G5)</f>
        <v>311.92139952999992</v>
      </c>
      <c r="I5" s="2"/>
      <c r="J5" s="2"/>
    </row>
    <row r="6" spans="1:10" x14ac:dyDescent="0.25">
      <c r="A6" t="s">
        <v>7</v>
      </c>
      <c r="B6" s="2">
        <v>38.522928370000017</v>
      </c>
      <c r="C6" s="2">
        <v>33.621687919999992</v>
      </c>
      <c r="D6" s="2">
        <v>42.490172599999994</v>
      </c>
      <c r="E6" s="2">
        <v>51.00415678000001</v>
      </c>
      <c r="F6" s="2">
        <v>48.134544999999989</v>
      </c>
      <c r="G6" s="2">
        <v>60.335483999999994</v>
      </c>
      <c r="H6" s="2">
        <f>SUM($B6:G6)</f>
        <v>274.10897467000001</v>
      </c>
      <c r="I6" s="2"/>
      <c r="J6" s="2"/>
    </row>
    <row r="7" spans="1:10" x14ac:dyDescent="0.25">
      <c r="A7" t="s">
        <v>8</v>
      </c>
      <c r="B7" s="2">
        <v>7.8298303999999996</v>
      </c>
      <c r="C7" s="2">
        <v>8.4600465599999985</v>
      </c>
      <c r="D7" s="2">
        <v>9.7047538099999997</v>
      </c>
      <c r="E7" s="2">
        <v>61.415129169999993</v>
      </c>
      <c r="F7" s="2">
        <v>19.165730709999995</v>
      </c>
      <c r="G7" s="2">
        <v>29.941558599999997</v>
      </c>
      <c r="H7" s="2">
        <f>SUM($B7:G7)</f>
        <v>136.51704924999999</v>
      </c>
      <c r="I7" s="2"/>
      <c r="J7" s="2"/>
    </row>
    <row r="8" spans="1:10" x14ac:dyDescent="0.25">
      <c r="A8" t="s">
        <v>11</v>
      </c>
      <c r="B8" s="2">
        <v>80.069129499999974</v>
      </c>
      <c r="C8" s="2">
        <v>81.00833470000002</v>
      </c>
      <c r="D8" s="2">
        <v>129.26178916000001</v>
      </c>
      <c r="E8" s="2">
        <v>150.13212445000005</v>
      </c>
      <c r="F8" s="2">
        <v>129.83672332999998</v>
      </c>
      <c r="G8" s="2">
        <v>133.20315246999994</v>
      </c>
      <c r="H8" s="2">
        <f>SUM($B8:G8)</f>
        <v>703.51125361000004</v>
      </c>
      <c r="I8" s="2"/>
      <c r="J8" s="2"/>
    </row>
    <row r="9" spans="1:10" x14ac:dyDescent="0.25">
      <c r="A9" t="s">
        <v>12</v>
      </c>
      <c r="B9" s="2">
        <v>18.823074799999997</v>
      </c>
      <c r="C9" s="2">
        <v>24.24111039999999</v>
      </c>
      <c r="D9" s="2">
        <v>18.73771</v>
      </c>
      <c r="E9" s="2">
        <v>55.588522999999995</v>
      </c>
      <c r="F9" s="2">
        <v>128.76995202000001</v>
      </c>
      <c r="G9" s="2">
        <v>62.160544000000009</v>
      </c>
      <c r="H9" s="2">
        <f>SUM($B9:G9)</f>
        <v>308.32091421999996</v>
      </c>
      <c r="I9" s="2"/>
      <c r="J9" s="2"/>
    </row>
    <row r="10" spans="1:10" x14ac:dyDescent="0.25">
      <c r="A10" t="s">
        <v>9</v>
      </c>
      <c r="B10" s="2">
        <v>177.06736764999988</v>
      </c>
      <c r="C10" s="2">
        <v>173.77246754999996</v>
      </c>
      <c r="D10" s="2">
        <v>202.4282020899999</v>
      </c>
      <c r="E10" s="2">
        <v>162.25938052000004</v>
      </c>
      <c r="F10" s="2">
        <v>235.55849905999989</v>
      </c>
      <c r="G10" s="2">
        <v>271.01023542000001</v>
      </c>
      <c r="H10" s="2">
        <f>SUM($B10:G10)</f>
        <v>1222.0961522899997</v>
      </c>
      <c r="I10" s="2"/>
      <c r="J10" s="2"/>
    </row>
    <row r="11" spans="1:10" x14ac:dyDescent="0.25">
      <c r="A11" t="s">
        <v>10</v>
      </c>
      <c r="B11" s="2">
        <v>391.64774791000019</v>
      </c>
      <c r="C11" s="2">
        <v>658.25517791999971</v>
      </c>
      <c r="D11" s="2">
        <v>753.75985797000067</v>
      </c>
      <c r="E11" s="2">
        <v>1026.1513562999996</v>
      </c>
      <c r="F11" s="2">
        <v>1033.32133168</v>
      </c>
      <c r="G11" s="2">
        <v>609.45125097000039</v>
      </c>
      <c r="H11" s="2">
        <f>SUM($B11:G11)</f>
        <v>4472.5867227500012</v>
      </c>
      <c r="I11" s="2"/>
      <c r="J11" s="2"/>
    </row>
    <row r="12" spans="1:10" x14ac:dyDescent="0.25">
      <c r="A12" t="s">
        <v>13</v>
      </c>
      <c r="B12" s="2">
        <v>581.13649059999864</v>
      </c>
      <c r="C12" s="2">
        <v>334.06946909999971</v>
      </c>
      <c r="D12" s="2">
        <v>827.92682892999972</v>
      </c>
      <c r="E12" s="2">
        <v>144.78631481000008</v>
      </c>
      <c r="F12" s="2">
        <v>286.44777716000004</v>
      </c>
      <c r="G12" s="2">
        <v>212.27205145000002</v>
      </c>
      <c r="H12" s="2">
        <f>SUM($B12:G12)</f>
        <v>2386.6389320499984</v>
      </c>
      <c r="I12" s="2"/>
      <c r="J12" s="2"/>
    </row>
    <row r="13" spans="1:10" x14ac:dyDescent="0.25">
      <c r="A13" t="s">
        <v>14</v>
      </c>
      <c r="B13" s="2">
        <v>265.17580892999973</v>
      </c>
      <c r="C13" s="2">
        <v>162.89223301999988</v>
      </c>
      <c r="D13" s="2">
        <v>130.56307826</v>
      </c>
      <c r="E13" s="2">
        <v>160.27900226999995</v>
      </c>
      <c r="F13" s="2">
        <v>211.28657869000006</v>
      </c>
      <c r="G13" s="2">
        <v>268.9145887200001</v>
      </c>
      <c r="H13" s="2">
        <f>SUM($B13:G13)</f>
        <v>1199.1112898899996</v>
      </c>
      <c r="I13" s="2"/>
      <c r="J13" s="2"/>
    </row>
    <row r="14" spans="1:10" x14ac:dyDescent="0.25">
      <c r="A14" t="s">
        <v>15</v>
      </c>
      <c r="B14" s="2">
        <v>10.508035469999999</v>
      </c>
      <c r="C14" s="2">
        <v>23.018396530000011</v>
      </c>
      <c r="D14" s="2">
        <v>35.824987810000017</v>
      </c>
      <c r="E14" s="2">
        <v>26.068409250000002</v>
      </c>
      <c r="F14" s="2">
        <v>23.624008509999996</v>
      </c>
      <c r="G14" s="2">
        <v>34.971099599999995</v>
      </c>
      <c r="H14" s="2">
        <f>SUM($B14:G14)</f>
        <v>154.01493717000002</v>
      </c>
      <c r="I14" s="2"/>
      <c r="J14" s="2"/>
    </row>
    <row r="15" spans="1:10" x14ac:dyDescent="0.25">
      <c r="A15" t="s">
        <v>16</v>
      </c>
      <c r="B15" s="2">
        <v>50.917541079999957</v>
      </c>
      <c r="C15" s="2">
        <v>79.366374189999888</v>
      </c>
      <c r="D15" s="2">
        <v>88.490786509999907</v>
      </c>
      <c r="E15" s="2">
        <v>97.649448970000094</v>
      </c>
      <c r="F15" s="2">
        <v>86.858809989999983</v>
      </c>
      <c r="G15" s="2">
        <v>75.947429160000027</v>
      </c>
      <c r="H15" s="2">
        <f>SUM($B15:G15)</f>
        <v>479.23038989999986</v>
      </c>
      <c r="I15" s="2"/>
      <c r="J15" s="2"/>
    </row>
    <row r="16" spans="1:10" x14ac:dyDescent="0.25">
      <c r="A16" t="s">
        <v>17</v>
      </c>
      <c r="B16" s="2">
        <v>485.81782141000014</v>
      </c>
      <c r="C16" s="2">
        <v>420.27040077000026</v>
      </c>
      <c r="D16" s="2">
        <v>245.67378121000002</v>
      </c>
      <c r="E16" s="2">
        <v>517.14692006999996</v>
      </c>
      <c r="F16" s="2">
        <v>480.81226873000014</v>
      </c>
      <c r="G16" s="2">
        <v>468.10273286000057</v>
      </c>
      <c r="H16" s="2">
        <f>SUM($B16:G16)</f>
        <v>2617.8239250500014</v>
      </c>
      <c r="I16" s="2"/>
      <c r="J16" s="2"/>
    </row>
    <row r="17" spans="1:10" x14ac:dyDescent="0.25">
      <c r="A17" t="s">
        <v>18</v>
      </c>
      <c r="B17" s="2">
        <v>85.434747989999906</v>
      </c>
      <c r="C17" s="2">
        <v>59.16409246000002</v>
      </c>
      <c r="D17" s="2">
        <v>78.740623720000016</v>
      </c>
      <c r="E17" s="2">
        <v>91.980142299999955</v>
      </c>
      <c r="F17" s="2">
        <v>79.598398259999968</v>
      </c>
      <c r="G17" s="2">
        <v>177.82442232000008</v>
      </c>
      <c r="H17" s="2">
        <f>SUM($B17:G17)</f>
        <v>572.74242704999995</v>
      </c>
      <c r="I17" s="2"/>
      <c r="J17" s="2"/>
    </row>
    <row r="18" spans="1:10" x14ac:dyDescent="0.25">
      <c r="A18" t="s">
        <v>19</v>
      </c>
      <c r="B18" s="2">
        <v>349.03018200000002</v>
      </c>
      <c r="C18" s="2">
        <v>320.82327179999947</v>
      </c>
      <c r="D18" s="2">
        <v>307.03668136000016</v>
      </c>
      <c r="E18" s="2">
        <v>270.77390719999977</v>
      </c>
      <c r="F18" s="2">
        <v>368.0143030000001</v>
      </c>
      <c r="G18" s="2">
        <v>417.69947078000018</v>
      </c>
      <c r="H18" s="2">
        <f>SUM($B18:G18)</f>
        <v>2033.3778161399996</v>
      </c>
      <c r="I18" s="2"/>
      <c r="J18" s="2"/>
    </row>
    <row r="19" spans="1:10" x14ac:dyDescent="0.25">
      <c r="A19" t="s">
        <v>20</v>
      </c>
      <c r="B19" s="2">
        <v>60.152923000000015</v>
      </c>
      <c r="C19" s="2">
        <v>20.582680329999988</v>
      </c>
      <c r="D19" s="2">
        <v>27.494421919999976</v>
      </c>
      <c r="E19" s="2">
        <v>40.144427979999989</v>
      </c>
      <c r="F19" s="2">
        <v>33.286318129999998</v>
      </c>
      <c r="G19" s="2">
        <v>18.537204910000003</v>
      </c>
      <c r="H19" s="2">
        <f>SUM($B19:G19)</f>
        <v>200.19797626999997</v>
      </c>
      <c r="I19" s="2"/>
      <c r="J19" s="2"/>
    </row>
    <row r="20" spans="1:10" x14ac:dyDescent="0.25">
      <c r="A20" t="s">
        <v>21</v>
      </c>
      <c r="B20" s="2">
        <v>93.756678999999991</v>
      </c>
      <c r="C20" s="2">
        <v>33.287629999999986</v>
      </c>
      <c r="D20" s="2">
        <v>37.932040999999998</v>
      </c>
      <c r="E20" s="2">
        <v>33.887883000000009</v>
      </c>
      <c r="F20" s="2">
        <v>61.726255000000009</v>
      </c>
      <c r="G20" s="2">
        <v>70.614478000000005</v>
      </c>
      <c r="H20" s="2">
        <f>SUM($B20:G20)</f>
        <v>331.20496600000001</v>
      </c>
      <c r="I20" s="2"/>
      <c r="J20" s="2"/>
    </row>
    <row r="21" spans="1:10" x14ac:dyDescent="0.25">
      <c r="A21" t="s">
        <v>22</v>
      </c>
      <c r="B21" s="2">
        <v>76.372147499999997</v>
      </c>
      <c r="C21" s="2">
        <v>69.962472000000005</v>
      </c>
      <c r="D21" s="2">
        <v>132.52819000000002</v>
      </c>
      <c r="E21" s="2">
        <v>287.29841855000001</v>
      </c>
      <c r="F21" s="2">
        <v>116.488615</v>
      </c>
      <c r="G21" s="2">
        <v>171.92525000000001</v>
      </c>
      <c r="H21" s="2">
        <f>SUM($B21:G21)</f>
        <v>854.57509305000008</v>
      </c>
      <c r="I21" s="2"/>
      <c r="J21" s="2"/>
    </row>
    <row r="22" spans="1:10" x14ac:dyDescent="0.25">
      <c r="A22" t="s">
        <v>23</v>
      </c>
      <c r="B22" s="2">
        <v>94.373252620000002</v>
      </c>
      <c r="C22" s="2">
        <v>136.22138213000005</v>
      </c>
      <c r="D22" s="2">
        <v>185.99985959999992</v>
      </c>
      <c r="E22" s="2">
        <v>126.91130558000005</v>
      </c>
      <c r="F22" s="2">
        <v>126.32853130999995</v>
      </c>
      <c r="G22" s="2">
        <v>126.69145659999997</v>
      </c>
      <c r="H22" s="2">
        <f>SUM($B22:G22)</f>
        <v>796.52578783999991</v>
      </c>
      <c r="I22" s="2"/>
      <c r="J22" s="2"/>
    </row>
    <row r="23" spans="1:10" x14ac:dyDescent="0.25">
      <c r="A23" t="s">
        <v>24</v>
      </c>
      <c r="B23" s="2">
        <v>173.07722151000004</v>
      </c>
      <c r="C23" s="2">
        <v>224.74026814999991</v>
      </c>
      <c r="D23" s="2">
        <v>207.93945232999994</v>
      </c>
      <c r="E23" s="2">
        <v>226.29429085000012</v>
      </c>
      <c r="F23" s="2">
        <v>224.19161130999981</v>
      </c>
      <c r="G23" s="2">
        <v>203.52540124999985</v>
      </c>
      <c r="H23" s="2">
        <f>SUM($B23:G23)</f>
        <v>1259.7682453999996</v>
      </c>
      <c r="I23" s="2"/>
      <c r="J23" s="2"/>
    </row>
    <row r="24" spans="1:10" x14ac:dyDescent="0.25">
      <c r="A24" t="s">
        <v>25</v>
      </c>
      <c r="B24" s="2">
        <v>115.20192038000002</v>
      </c>
      <c r="C24" s="2">
        <v>100.64482930999999</v>
      </c>
      <c r="D24" s="2">
        <v>86.772721529999998</v>
      </c>
      <c r="E24" s="2">
        <v>143.25311500000001</v>
      </c>
      <c r="F24" s="2">
        <v>157.88429959999988</v>
      </c>
      <c r="G24" s="2">
        <v>66.202905659999971</v>
      </c>
      <c r="H24" s="2">
        <f>SUM($B24:G24)</f>
        <v>669.95979147999981</v>
      </c>
      <c r="I24" s="2"/>
      <c r="J24" s="2"/>
    </row>
    <row r="25" spans="1:10" x14ac:dyDescent="0.25">
      <c r="A25" t="s">
        <v>26</v>
      </c>
      <c r="B25" s="2">
        <v>4.5633319999999999</v>
      </c>
      <c r="C25" s="2">
        <v>4.9105970000000001</v>
      </c>
      <c r="D25" s="2">
        <v>5.2389549400000002</v>
      </c>
      <c r="E25" s="2">
        <v>6.1110999999999995</v>
      </c>
      <c r="F25" s="2">
        <v>11.132138999999999</v>
      </c>
      <c r="G25" s="2">
        <v>2.6066799999999999</v>
      </c>
      <c r="H25" s="2">
        <f>SUM($B25:G25)</f>
        <v>34.562802939999997</v>
      </c>
      <c r="I25" s="2"/>
      <c r="J25" s="2"/>
    </row>
    <row r="26" spans="1:10" x14ac:dyDescent="0.25">
      <c r="A26" t="s">
        <v>27</v>
      </c>
      <c r="B26" s="2">
        <v>46.141555960000005</v>
      </c>
      <c r="C26" s="2">
        <v>61.287217829999989</v>
      </c>
      <c r="D26" s="2">
        <v>70.535702000000001</v>
      </c>
      <c r="E26" s="2">
        <v>96.760639000000012</v>
      </c>
      <c r="F26" s="2">
        <v>66.07490400000006</v>
      </c>
      <c r="G26" s="2">
        <v>63.386641000000004</v>
      </c>
      <c r="H26" s="2">
        <f>SUM($B26:G26)</f>
        <v>404.18665979000008</v>
      </c>
      <c r="I26" s="2"/>
      <c r="J26" s="2"/>
    </row>
    <row r="27" spans="1:10" x14ac:dyDescent="0.25">
      <c r="A27" t="s">
        <v>28</v>
      </c>
      <c r="B27" s="2">
        <v>690.50290738000035</v>
      </c>
      <c r="C27" s="2">
        <v>364.45545723000038</v>
      </c>
      <c r="D27" s="2">
        <v>822.02305633000026</v>
      </c>
      <c r="E27" s="2">
        <v>158.73027260999993</v>
      </c>
      <c r="F27" s="2">
        <v>199.06454632999998</v>
      </c>
      <c r="G27" s="2">
        <v>180.33725267</v>
      </c>
      <c r="H27" s="2">
        <f>SUM($B27:G27)</f>
        <v>2415.113492550001</v>
      </c>
      <c r="I27" s="2"/>
      <c r="J27" s="2"/>
    </row>
    <row r="28" spans="1:10" x14ac:dyDescent="0.25">
      <c r="A28" t="s">
        <v>29</v>
      </c>
      <c r="B28" s="2">
        <v>544.54237434000015</v>
      </c>
      <c r="C28" s="2">
        <v>573.71705934999977</v>
      </c>
      <c r="D28" s="2">
        <v>432.89464490000023</v>
      </c>
      <c r="E28" s="2">
        <v>345.90538942000012</v>
      </c>
      <c r="F28" s="2">
        <v>377.51618978000016</v>
      </c>
      <c r="G28" s="2">
        <v>265.73500148999995</v>
      </c>
      <c r="H28" s="2">
        <f>SUM($B28:G28)</f>
        <v>2540.3106592800004</v>
      </c>
      <c r="I28" s="2"/>
      <c r="J28" s="2"/>
    </row>
    <row r="29" spans="1:10" x14ac:dyDescent="0.25">
      <c r="A29" t="s">
        <v>30</v>
      </c>
      <c r="B29" s="2">
        <v>54.193455349999994</v>
      </c>
      <c r="C29" s="2">
        <v>50.625810259999966</v>
      </c>
      <c r="D29" s="2">
        <v>74.690541820000036</v>
      </c>
      <c r="E29" s="2">
        <v>65.514570300000003</v>
      </c>
      <c r="F29" s="2">
        <v>101.67324448000004</v>
      </c>
      <c r="G29" s="2">
        <v>78.91786600000006</v>
      </c>
      <c r="H29" s="2">
        <f>SUM($B29:G29)</f>
        <v>425.61548821000008</v>
      </c>
      <c r="I29" s="2"/>
      <c r="J29" s="2"/>
    </row>
    <row r="30" spans="1:10" x14ac:dyDescent="0.25">
      <c r="A30" t="s">
        <v>31</v>
      </c>
      <c r="B30" s="2">
        <v>198.92291205999996</v>
      </c>
      <c r="C30" s="2">
        <v>268.3385708699999</v>
      </c>
      <c r="D30" s="2">
        <v>208.48243903000031</v>
      </c>
      <c r="E30" s="2">
        <v>216.41987788000006</v>
      </c>
      <c r="F30" s="2">
        <v>194.34107501</v>
      </c>
      <c r="G30" s="2">
        <v>148.44848698000001</v>
      </c>
      <c r="H30" s="2">
        <f>SUM($B30:G30)</f>
        <v>1234.9533618300002</v>
      </c>
      <c r="I30" s="2"/>
      <c r="J30" s="2"/>
    </row>
    <row r="31" spans="1:10" x14ac:dyDescent="0.25">
      <c r="A31" t="s">
        <v>32</v>
      </c>
      <c r="B31" s="2">
        <v>73.307071500000006</v>
      </c>
      <c r="C31" s="2">
        <v>90.841713069999997</v>
      </c>
      <c r="D31" s="2">
        <v>107.17241848</v>
      </c>
      <c r="E31" s="2">
        <v>155.07718589999996</v>
      </c>
      <c r="F31" s="2">
        <v>121.71207236999996</v>
      </c>
      <c r="G31" s="2">
        <v>68.920395150000004</v>
      </c>
      <c r="H31" s="2">
        <f>SUM($B31:G31)</f>
        <v>617.03085646999989</v>
      </c>
      <c r="I31" s="2"/>
      <c r="J31" s="2"/>
    </row>
    <row r="32" spans="1:10" x14ac:dyDescent="0.25">
      <c r="A32" t="s">
        <v>33</v>
      </c>
      <c r="B32" s="2">
        <v>186.09504629999992</v>
      </c>
      <c r="C32" s="2">
        <v>200.03011165000012</v>
      </c>
      <c r="D32" s="2">
        <v>169.3072510399999</v>
      </c>
      <c r="E32" s="2">
        <v>161.79291307999998</v>
      </c>
      <c r="F32" s="2">
        <v>212.64808518000012</v>
      </c>
      <c r="G32" s="2">
        <v>164.56387436000017</v>
      </c>
      <c r="H32" s="2">
        <f>SUM($B32:G32)</f>
        <v>1094.4372816100001</v>
      </c>
      <c r="I32" s="2"/>
      <c r="J32" s="2"/>
    </row>
    <row r="33" spans="1:10" x14ac:dyDescent="0.25">
      <c r="A33" t="s">
        <v>34</v>
      </c>
      <c r="B33" s="2">
        <v>41.946286000000001</v>
      </c>
      <c r="C33" s="2">
        <v>42.327878670000004</v>
      </c>
      <c r="D33" s="2">
        <v>58.261420000000001</v>
      </c>
      <c r="E33" s="2">
        <v>64.741990999999999</v>
      </c>
      <c r="F33" s="2">
        <v>55.325958999999997</v>
      </c>
      <c r="G33" s="2">
        <v>21.97353</v>
      </c>
      <c r="H33" s="2">
        <f>SUM($B33:G33)</f>
        <v>284.57706466999997</v>
      </c>
      <c r="I33" s="2"/>
      <c r="J33" s="2"/>
    </row>
    <row r="34" spans="1:10" x14ac:dyDescent="0.25">
      <c r="A34" t="s">
        <v>35</v>
      </c>
      <c r="B34" s="2">
        <v>218.09755697999995</v>
      </c>
      <c r="C34" s="2">
        <v>273.78825900000004</v>
      </c>
      <c r="D34" s="2">
        <v>319.29627693999976</v>
      </c>
      <c r="E34" s="2">
        <v>317.59535314999988</v>
      </c>
      <c r="F34" s="2">
        <v>167.56845333999988</v>
      </c>
      <c r="G34" s="2">
        <v>150.44204435999995</v>
      </c>
      <c r="H34" s="2">
        <f>SUM($B34:G34)</f>
        <v>1446.7879437699994</v>
      </c>
      <c r="I34" s="2"/>
      <c r="J34" s="2"/>
    </row>
    <row r="35" spans="1:10" x14ac:dyDescent="0.25">
      <c r="A35" s="1" t="s">
        <v>36</v>
      </c>
      <c r="B35" s="5">
        <f>SUM(B4:B34)</f>
        <v>5286.0074205700002</v>
      </c>
      <c r="C35" s="5">
        <f t="shared" ref="C35:H35" si="0">SUM(C4:C34)</f>
        <v>4969.6522932300004</v>
      </c>
      <c r="D35" s="5">
        <f t="shared" si="0"/>
        <v>5933.1143086400016</v>
      </c>
      <c r="E35" s="5">
        <f t="shared" si="0"/>
        <v>5377.0725104499988</v>
      </c>
      <c r="F35" s="5">
        <f t="shared" si="0"/>
        <v>5460.4805721599987</v>
      </c>
      <c r="G35" s="5">
        <f t="shared" si="0"/>
        <v>4687.4167387800017</v>
      </c>
      <c r="H35" s="5">
        <f t="shared" si="0"/>
        <v>31713.743843830001</v>
      </c>
      <c r="I35" s="5"/>
      <c r="J35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Colocacion_Mensual_2019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ComportamientoMensualColocacionEneMar2018</dc:title>
  <dc:creator>SCCER</dc:creator>
  <cp:keywords>ComportamientoMensualColocacionEneMar2018</cp:keywords>
  <cp:lastModifiedBy>Israel Mendoza Pacheco</cp:lastModifiedBy>
  <dcterms:created xsi:type="dcterms:W3CDTF">2016-01-05T23:33:33Z</dcterms:created>
  <dcterms:modified xsi:type="dcterms:W3CDTF">2019-07-29T22:10:46Z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